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codeName="ThisWorkbook"/>
  <xr:revisionPtr revIDLastSave="0" documentId="13_ncr:1_{49CFD03F-61BE-43AC-A5E5-16E969478B00}" xr6:coauthVersionLast="47" xr6:coauthVersionMax="47" xr10:uidLastSave="{00000000-0000-0000-0000-000000000000}"/>
  <bookViews>
    <workbookView xWindow="-110" yWindow="-110" windowWidth="38620" windowHeight="21100" xr2:uid="{00000000-000D-0000-FFFF-FFFF00000000}"/>
  </bookViews>
  <sheets>
    <sheet name="ヒアリングシート" sheetId="1" r:id="rId1"/>
    <sheet name="システム構成" sheetId="3" r:id="rId2"/>
    <sheet name="【参考】SPF設定の確認手順" sheetId="4" r:id="rId3"/>
    <sheet name="【参考】DKIM設定の確認手順" sheetId="7" r:id="rId4"/>
  </sheet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1" l="1"/>
  <c r="C49" i="1"/>
  <c r="C28" i="1"/>
  <c r="C38" i="1"/>
</calcChain>
</file>

<file path=xl/sharedStrings.xml><?xml version="1.0" encoding="utf-8"?>
<sst xmlns="http://schemas.openxmlformats.org/spreadsheetml/2006/main" count="300" uniqueCount="196">
  <si>
    <t>会社名</t>
    <rPh sb="0" eb="3">
      <t>カイシャメイ</t>
    </rPh>
    <phoneticPr fontId="3"/>
  </si>
  <si>
    <t>ご担当者名</t>
    <rPh sb="1" eb="5">
      <t>タントウシャメイ</t>
    </rPh>
    <phoneticPr fontId="3"/>
  </si>
  <si>
    <t>ご連絡先メールアドレス</t>
    <rPh sb="1" eb="4">
      <t>レンラクサキ</t>
    </rPh>
    <phoneticPr fontId="3"/>
  </si>
  <si>
    <t>XXX株式会社</t>
    <rPh sb="3" eb="7">
      <t>カブシキガイシャ</t>
    </rPh>
    <phoneticPr fontId="3"/>
  </si>
  <si>
    <t>メール環境</t>
    <rPh sb="3" eb="5">
      <t>カンキョウ</t>
    </rPh>
    <phoneticPr fontId="3"/>
  </si>
  <si>
    <t>野村　太郎</t>
    <rPh sb="0" eb="2">
      <t>ノムラ</t>
    </rPh>
    <rPh sb="3" eb="5">
      <t>タロウ</t>
    </rPh>
    <phoneticPr fontId="3"/>
  </si>
  <si>
    <t>n-taro@cryptobin.jp</t>
    <phoneticPr fontId="3"/>
  </si>
  <si>
    <t>open_group01</t>
    <phoneticPr fontId="3"/>
  </si>
  <si>
    <t>abcd1234</t>
    <phoneticPr fontId="3"/>
  </si>
  <si>
    <t>**********</t>
    <phoneticPr fontId="3"/>
  </si>
  <si>
    <t>クリプト便メール連携オプションの導入対象のシステム構成</t>
    <rPh sb="4" eb="5">
      <t>ビン</t>
    </rPh>
    <rPh sb="8" eb="10">
      <t>レンケイ</t>
    </rPh>
    <rPh sb="16" eb="20">
      <t>ドウニュウタイショウ</t>
    </rPh>
    <rPh sb="25" eb="27">
      <t>コウセイ</t>
    </rPh>
    <phoneticPr fontId="3"/>
  </si>
  <si>
    <t>メール連携オプションの導入対象となるシステム全体像がわかる情報について、可能な範囲でご教示ください。</t>
    <rPh sb="3" eb="5">
      <t>レンケイ</t>
    </rPh>
    <rPh sb="11" eb="13">
      <t>ドウニュウ</t>
    </rPh>
    <rPh sb="36" eb="38">
      <t>カノウ</t>
    </rPh>
    <rPh sb="39" eb="41">
      <t>ハンイ</t>
    </rPh>
    <phoneticPr fontId="3"/>
  </si>
  <si>
    <t>ファイルパスワードの文字数</t>
    <rPh sb="10" eb="13">
      <t>モジスウ</t>
    </rPh>
    <phoneticPr fontId="3"/>
  </si>
  <si>
    <t>SPFとDKIMを併用</t>
    <rPh sb="9" eb="11">
      <t>ヘイヨウ</t>
    </rPh>
    <phoneticPr fontId="3"/>
  </si>
  <si>
    <t>▶ オンラインサイトを用いる場合</t>
    <rPh sb="11" eb="12">
      <t>モチ</t>
    </rPh>
    <rPh sb="14" eb="16">
      <t>バアイ</t>
    </rPh>
    <phoneticPr fontId="3"/>
  </si>
  <si>
    <t>1.</t>
    <phoneticPr fontId="3"/>
  </si>
  <si>
    <t>2.</t>
    <phoneticPr fontId="3"/>
  </si>
  <si>
    <t>3.</t>
    <phoneticPr fontId="3"/>
  </si>
  <si>
    <t>SPFの設定状況を確認します。</t>
    <rPh sb="4" eb="8">
      <t>セッテイジョウキョウ</t>
    </rPh>
    <rPh sb="9" eb="11">
      <t>カクニン</t>
    </rPh>
    <phoneticPr fontId="3"/>
  </si>
  <si>
    <t>i.</t>
    <phoneticPr fontId="3"/>
  </si>
  <si>
    <t>Google Workspace:</t>
    <phoneticPr fontId="3"/>
  </si>
  <si>
    <t xml:space="preserve">Microsoft Exchange Online: </t>
    <phoneticPr fontId="3"/>
  </si>
  <si>
    <t>_spf.google.com</t>
    <phoneticPr fontId="3"/>
  </si>
  <si>
    <t>spf.protection.outlook.com</t>
    <phoneticPr fontId="3"/>
  </si>
  <si>
    <t>ii.</t>
    <phoneticPr fontId="3"/>
  </si>
  <si>
    <t>amazonses.com</t>
    <phoneticPr fontId="3"/>
  </si>
  <si>
    <t>MxToolbox社の確認用サイトを、ブラウザで表示します。</t>
    <rPh sb="9" eb="10">
      <t>シャ</t>
    </rPh>
    <rPh sb="11" eb="14">
      <t>カクニンヨウ</t>
    </rPh>
    <phoneticPr fontId="3"/>
  </si>
  <si>
    <t>SuperTool</t>
    <phoneticPr fontId="3"/>
  </si>
  <si>
    <t>メール連携オプションのご利用開始前には、"include" 欄 や "ipv4" 欄などに、ご利用中のメール環境に対応するドメイン名やIPv4アドレスが設定されていることをご確認ください。</t>
    <rPh sb="3" eb="5">
      <t>レンケイ</t>
    </rPh>
    <rPh sb="12" eb="14">
      <t>リヨウ</t>
    </rPh>
    <rPh sb="14" eb="16">
      <t>カイシ</t>
    </rPh>
    <rPh sb="16" eb="17">
      <t>マエ</t>
    </rPh>
    <rPh sb="30" eb="31">
      <t>ラン</t>
    </rPh>
    <rPh sb="41" eb="42">
      <t>ラン</t>
    </rPh>
    <rPh sb="47" eb="50">
      <t>リヨウチュウ</t>
    </rPh>
    <rPh sb="54" eb="56">
      <t>カンキョウ</t>
    </rPh>
    <rPh sb="57" eb="59">
      <t>タイオウ</t>
    </rPh>
    <rPh sb="65" eb="66">
      <t>メイ</t>
    </rPh>
    <rPh sb="76" eb="78">
      <t>セッテイ</t>
    </rPh>
    <rPh sb="87" eb="89">
      <t>カクニン</t>
    </rPh>
    <phoneticPr fontId="3"/>
  </si>
  <si>
    <r>
      <rPr>
        <b/>
        <sz val="11"/>
        <color theme="9"/>
        <rFont val="Yu Gothic"/>
        <family val="3"/>
        <charset val="128"/>
        <scheme val="minor"/>
      </rPr>
      <t>緑色の背景色</t>
    </r>
    <r>
      <rPr>
        <sz val="11"/>
        <color theme="1"/>
        <rFont val="Yu Gothic"/>
        <family val="2"/>
        <scheme val="minor"/>
      </rPr>
      <t>で文字列が表示されている場合は、ドメインに対して当該SPFレコードが設定されています。</t>
    </r>
    <rPh sb="0" eb="2">
      <t>ミドリイロ</t>
    </rPh>
    <rPh sb="3" eb="6">
      <t>ハイケイショク</t>
    </rPh>
    <rPh sb="7" eb="10">
      <t>モジレツ</t>
    </rPh>
    <rPh sb="11" eb="13">
      <t>ヒョウジ</t>
    </rPh>
    <rPh sb="18" eb="20">
      <t>バアイ</t>
    </rPh>
    <rPh sb="27" eb="28">
      <t>タイ</t>
    </rPh>
    <rPh sb="30" eb="32">
      <t>トウガイ</t>
    </rPh>
    <rPh sb="40" eb="42">
      <t>セッテイ</t>
    </rPh>
    <phoneticPr fontId="3"/>
  </si>
  <si>
    <t>検索ボックス横にあるプルダウンメニューから、"SPF Record Lookup" を選択し、ご利用中のドメイン名をフォーム入力します。</t>
    <rPh sb="0" eb="2">
      <t>ケンサク</t>
    </rPh>
    <rPh sb="6" eb="7">
      <t>ヨコ</t>
    </rPh>
    <rPh sb="43" eb="45">
      <t>センタク</t>
    </rPh>
    <rPh sb="48" eb="51">
      <t>リヨウチュウ</t>
    </rPh>
    <rPh sb="56" eb="57">
      <t>メイ</t>
    </rPh>
    <rPh sb="62" eb="64">
      <t>ニュウリョク</t>
    </rPh>
    <phoneticPr fontId="3"/>
  </si>
  <si>
    <t>以下のように、SPFレコードが表示されていない場合には、ドメインに対してSPFレコードが設定されていないか、ドメイン自身の名前解決に失敗している可能性があります。</t>
    <rPh sb="0" eb="2">
      <t>イカ</t>
    </rPh>
    <rPh sb="15" eb="17">
      <t>ヒョウジ</t>
    </rPh>
    <rPh sb="23" eb="25">
      <t>バアイ</t>
    </rPh>
    <rPh sb="33" eb="34">
      <t>タイ</t>
    </rPh>
    <rPh sb="44" eb="46">
      <t>セッテイ</t>
    </rPh>
    <rPh sb="58" eb="60">
      <t>ジシン</t>
    </rPh>
    <rPh sb="61" eb="65">
      <t>ナマエカイケツ</t>
    </rPh>
    <rPh sb="66" eb="68">
      <t>シッパイ</t>
    </rPh>
    <rPh sb="72" eb="75">
      <t>カノウセイ</t>
    </rPh>
    <phoneticPr fontId="3"/>
  </si>
  <si>
    <t>メール連携オプションのご利用開始までの間に、SPFレコードをご設定ください。</t>
    <rPh sb="3" eb="5">
      <t>レンケイ</t>
    </rPh>
    <rPh sb="12" eb="16">
      <t>リヨウカイシ</t>
    </rPh>
    <rPh sb="19" eb="20">
      <t>アイダ</t>
    </rPh>
    <rPh sb="31" eb="33">
      <t>セッテイ</t>
    </rPh>
    <phoneticPr fontId="3"/>
  </si>
  <si>
    <t>ご留意事項：</t>
    <rPh sb="1" eb="5">
      <t>リュウイジコウ</t>
    </rPh>
    <phoneticPr fontId="3"/>
  </si>
  <si>
    <t>手順内でご案内しているサイトは、当社管理外となります。</t>
    <rPh sb="0" eb="3">
      <t>テジュンナイ</t>
    </rPh>
    <rPh sb="5" eb="7">
      <t>アンナイ</t>
    </rPh>
    <rPh sb="16" eb="21">
      <t>トウシャカンリガイ</t>
    </rPh>
    <phoneticPr fontId="3"/>
  </si>
  <si>
    <t>アクセスやご利用に際して生じた一切の損害について、当社では責任を負いかねます。</t>
    <rPh sb="6" eb="8">
      <t>リヨウ</t>
    </rPh>
    <rPh sb="9" eb="10">
      <t>サイ</t>
    </rPh>
    <rPh sb="12" eb="13">
      <t>ショウ</t>
    </rPh>
    <rPh sb="15" eb="17">
      <t>イッサイ</t>
    </rPh>
    <rPh sb="18" eb="20">
      <t>ソンガイ</t>
    </rPh>
    <rPh sb="25" eb="27">
      <t>トウシャ</t>
    </rPh>
    <rPh sb="29" eb="31">
      <t>セキニン</t>
    </rPh>
    <rPh sb="32" eb="33">
      <t>オ</t>
    </rPh>
    <phoneticPr fontId="3"/>
  </si>
  <si>
    <t>確認に利用される環境が、社外ドメインの正引きに対応していることを事前にご確認ください。</t>
    <rPh sb="0" eb="2">
      <t>カクニン</t>
    </rPh>
    <rPh sb="3" eb="5">
      <t>リヨウ</t>
    </rPh>
    <rPh sb="8" eb="10">
      <t>カンキョウ</t>
    </rPh>
    <rPh sb="12" eb="14">
      <t>シャガイ</t>
    </rPh>
    <rPh sb="19" eb="20">
      <t>セイ</t>
    </rPh>
    <rPh sb="20" eb="21">
      <t>ヒ</t>
    </rPh>
    <rPh sb="23" eb="25">
      <t>タイオウ</t>
    </rPh>
    <rPh sb="32" eb="34">
      <t>ジゼン</t>
    </rPh>
    <rPh sb="36" eb="38">
      <t>カクニン</t>
    </rPh>
    <phoneticPr fontId="3"/>
  </si>
  <si>
    <t>一部のエンタープライズ環境においては、社外ドメインを正引きできない可能性があります。</t>
    <rPh sb="0" eb="2">
      <t>イチブ</t>
    </rPh>
    <rPh sb="11" eb="13">
      <t>カンキョウ</t>
    </rPh>
    <rPh sb="19" eb="21">
      <t>シャガイ</t>
    </rPh>
    <rPh sb="26" eb="27">
      <t>セイ</t>
    </rPh>
    <rPh sb="27" eb="28">
      <t>ヒ</t>
    </rPh>
    <rPh sb="33" eb="36">
      <t>カノウセイ</t>
    </rPh>
    <phoneticPr fontId="3"/>
  </si>
  <si>
    <t>▶ Windows 11を用いる場合</t>
    <rPh sb="13" eb="14">
      <t>モチ</t>
    </rPh>
    <rPh sb="16" eb="18">
      <t>バアイ</t>
    </rPh>
    <phoneticPr fontId="3"/>
  </si>
  <si>
    <t>Windows PowerShellを起動し、下記コマンドを実行します。</t>
    <rPh sb="19" eb="21">
      <t>キドウ</t>
    </rPh>
    <rPh sb="23" eb="25">
      <t>カキ</t>
    </rPh>
    <rPh sb="30" eb="32">
      <t>ジッコウ</t>
    </rPh>
    <phoneticPr fontId="3"/>
  </si>
  <si>
    <r>
      <rPr>
        <b/>
        <sz val="11"/>
        <color theme="1"/>
        <rFont val="Consolas"/>
        <family val="3"/>
      </rPr>
      <t>"v=spf1</t>
    </r>
    <r>
      <rPr>
        <sz val="11"/>
        <color theme="1"/>
        <rFont val="Yu Gothic"/>
        <family val="2"/>
        <scheme val="minor"/>
      </rPr>
      <t xml:space="preserve"> から始まる文字列が表示されている場合は、ドメインに対して当該SPFレコードが設定されています。</t>
    </r>
    <rPh sb="10" eb="11">
      <t>ハジ</t>
    </rPh>
    <rPh sb="13" eb="16">
      <t>モジレツ</t>
    </rPh>
    <rPh sb="17" eb="19">
      <t>ヒョウジ</t>
    </rPh>
    <rPh sb="24" eb="26">
      <t>バアイ</t>
    </rPh>
    <rPh sb="33" eb="34">
      <t>タイ</t>
    </rPh>
    <rPh sb="36" eb="38">
      <t>トウガイ</t>
    </rPh>
    <rPh sb="46" eb="48">
      <t>セッテイ</t>
    </rPh>
    <phoneticPr fontId="3"/>
  </si>
  <si>
    <r>
      <t>nslookup -type=TXT &lt;</t>
    </r>
    <r>
      <rPr>
        <b/>
        <sz val="11"/>
        <color theme="1"/>
        <rFont val="ＭＳ Ｐゴシック"/>
        <family val="3"/>
        <charset val="128"/>
      </rPr>
      <t>お客様のドメイン&gt;</t>
    </r>
    <rPh sb="21" eb="23">
      <t>キャクサマ</t>
    </rPh>
    <phoneticPr fontId="3"/>
  </si>
  <si>
    <t xml:space="preserve">        "v=spf1 include:spf.protection.outlook.com -all"</t>
    <phoneticPr fontId="3"/>
  </si>
  <si>
    <t>SPFレコードの値については、前節にてご確認ください。</t>
    <rPh sb="8" eb="9">
      <t>アタイ</t>
    </rPh>
    <rPh sb="15" eb="17">
      <t>ゼンセツ</t>
    </rPh>
    <rPh sb="20" eb="22">
      <t>カクニン</t>
    </rPh>
    <phoneticPr fontId="3"/>
  </si>
  <si>
    <r>
      <t>&lt;</t>
    </r>
    <r>
      <rPr>
        <b/>
        <sz val="11"/>
        <color theme="1"/>
        <rFont val="ＭＳ Ｐゴシック"/>
        <family val="3"/>
        <charset val="128"/>
      </rPr>
      <t>お客様のドメイン&gt;</t>
    </r>
    <r>
      <rPr>
        <b/>
        <sz val="11"/>
        <color theme="1"/>
        <rFont val="Consolas"/>
        <family val="3"/>
      </rPr>
      <t xml:space="preserve"> text =</t>
    </r>
    <rPh sb="2" eb="4">
      <t>キャクサマ</t>
    </rPh>
    <phoneticPr fontId="3"/>
  </si>
  <si>
    <t>該当する行がない場合には、ドメインに対してSPFレコードが設定されていないか、ドメイン自身の名前解決に失敗している可能性があります。</t>
    <rPh sb="0" eb="2">
      <t>ガイトウ</t>
    </rPh>
    <rPh sb="4" eb="5">
      <t>ギョウ</t>
    </rPh>
    <rPh sb="8" eb="10">
      <t>バアイ</t>
    </rPh>
    <rPh sb="18" eb="19">
      <t>タイ</t>
    </rPh>
    <rPh sb="29" eb="31">
      <t>セッテイ</t>
    </rPh>
    <rPh sb="43" eb="45">
      <t>ジシン</t>
    </rPh>
    <rPh sb="46" eb="50">
      <t>ナマエカイケツ</t>
    </rPh>
    <rPh sb="51" eb="53">
      <t>シッパイ</t>
    </rPh>
    <rPh sb="57" eb="60">
      <t>カノウセイ</t>
    </rPh>
    <phoneticPr fontId="3"/>
  </si>
  <si>
    <t>▶ Linux (Ubuntu) を用いる場合</t>
    <rPh sb="18" eb="19">
      <t>モチ</t>
    </rPh>
    <rPh sb="21" eb="23">
      <t>バアイ</t>
    </rPh>
    <phoneticPr fontId="3"/>
  </si>
  <si>
    <t>which dig</t>
    <phoneticPr fontId="3"/>
  </si>
  <si>
    <t>値が表示されない場合には、対応するパッケージをインストールします。</t>
    <rPh sb="0" eb="1">
      <t>アタイ</t>
    </rPh>
    <rPh sb="2" eb="4">
      <t>ヒョウジ</t>
    </rPh>
    <rPh sb="8" eb="10">
      <t>バアイ</t>
    </rPh>
    <rPh sb="13" eb="15">
      <t>タイオウ</t>
    </rPh>
    <phoneticPr fontId="3"/>
  </si>
  <si>
    <t>以下は、インストール用コマンドの一例です。</t>
    <rPh sb="0" eb="2">
      <t>イカ</t>
    </rPh>
    <rPh sb="10" eb="11">
      <t>ヨウ</t>
    </rPh>
    <rPh sb="16" eb="18">
      <t>イチレイ</t>
    </rPh>
    <phoneticPr fontId="3"/>
  </si>
  <si>
    <t>sudo apt install bind9-dnsutils</t>
    <phoneticPr fontId="3"/>
  </si>
  <si>
    <t>シェル上で下記コマンドを実行し、お使いのOSにdigコマンドがインストールされていることを確認します。</t>
    <rPh sb="3" eb="4">
      <t>ジョウ</t>
    </rPh>
    <rPh sb="5" eb="7">
      <t>カキ</t>
    </rPh>
    <rPh sb="12" eb="14">
      <t>ジッコウ</t>
    </rPh>
    <rPh sb="17" eb="18">
      <t>ツカ</t>
    </rPh>
    <rPh sb="45" eb="47">
      <t>カクニン</t>
    </rPh>
    <phoneticPr fontId="3"/>
  </si>
  <si>
    <r>
      <t>dig txt &lt;</t>
    </r>
    <r>
      <rPr>
        <b/>
        <sz val="11"/>
        <color theme="1"/>
        <rFont val="Yu Gothic"/>
        <family val="3"/>
        <charset val="128"/>
      </rPr>
      <t>お客様のドメイン</t>
    </r>
    <r>
      <rPr>
        <b/>
        <sz val="11"/>
        <color theme="1"/>
        <rFont val="Consolas"/>
        <family val="3"/>
      </rPr>
      <t>&gt; +short</t>
    </r>
    <rPh sb="10" eb="12">
      <t>キャクサマ</t>
    </rPh>
    <phoneticPr fontId="3"/>
  </si>
  <si>
    <t>前節のWindows用手順と同様に、SPFの設定状況を確認します。</t>
    <rPh sb="0" eb="2">
      <t>ゼンセツ</t>
    </rPh>
    <rPh sb="10" eb="13">
      <t>ヨウテジュン</t>
    </rPh>
    <rPh sb="14" eb="16">
      <t>ドウヨウ</t>
    </rPh>
    <rPh sb="22" eb="26">
      <t>セッテイジョウキョウ</t>
    </rPh>
    <rPh sb="27" eb="29">
      <t>カクニン</t>
    </rPh>
    <phoneticPr fontId="3"/>
  </si>
  <si>
    <t>以下のGoogle公式ドキュメントに沿って、DKIMの設定状況を確認します。</t>
    <rPh sb="0" eb="2">
      <t>イカ</t>
    </rPh>
    <rPh sb="9" eb="11">
      <t>コウシキ</t>
    </rPh>
    <rPh sb="18" eb="19">
      <t>ソ</t>
    </rPh>
    <rPh sb="27" eb="31">
      <t>セッテイジョウキョウ</t>
    </rPh>
    <rPh sb="32" eb="34">
      <t>カクニン</t>
    </rPh>
    <phoneticPr fontId="3"/>
  </si>
  <si>
    <t>DKIM を設定する - Google Workspace Help</t>
    <phoneticPr fontId="3"/>
  </si>
  <si>
    <t>▶ メール環境として、Microsoft Exchange Online をご利用中の場合</t>
    <rPh sb="5" eb="7">
      <t>カンキョウ</t>
    </rPh>
    <rPh sb="39" eb="42">
      <t>リヨウチュウ</t>
    </rPh>
    <rPh sb="43" eb="45">
      <t>バアイ</t>
    </rPh>
    <phoneticPr fontId="3"/>
  </si>
  <si>
    <t>▶ メール環境として、Google Workspace をご利用中の場合</t>
    <rPh sb="5" eb="7">
      <t>カンキョウ</t>
    </rPh>
    <rPh sb="30" eb="33">
      <t>リヨウチュウ</t>
    </rPh>
    <rPh sb="34" eb="36">
      <t>バアイ</t>
    </rPh>
    <phoneticPr fontId="3"/>
  </si>
  <si>
    <t>クラウド ドメインからメールに署名するように DKIM を設定する - Microsoft Defender for Office 365</t>
    <phoneticPr fontId="3"/>
  </si>
  <si>
    <t>「DKIM 設定」画面でご利用中のドメインを選択し、表示されたステータス欄に「DKIM でメールを認証しています。」の表示がある場合には、お使いのメール環境でDKIM設定が有効化されています。</t>
    <rPh sb="6" eb="8">
      <t>セッテイ</t>
    </rPh>
    <rPh sb="9" eb="11">
      <t>ガメン</t>
    </rPh>
    <rPh sb="13" eb="16">
      <t>リヨウチュウ</t>
    </rPh>
    <rPh sb="22" eb="24">
      <t>センタク</t>
    </rPh>
    <rPh sb="26" eb="28">
      <t>ヒョウジ</t>
    </rPh>
    <rPh sb="36" eb="37">
      <t>ラン</t>
    </rPh>
    <rPh sb="59" eb="61">
      <t>ヒョウジ</t>
    </rPh>
    <rPh sb="64" eb="66">
      <t>バアイ</t>
    </rPh>
    <rPh sb="70" eb="71">
      <t>ツカ</t>
    </rPh>
    <rPh sb="76" eb="78">
      <t>カンキョウ</t>
    </rPh>
    <rPh sb="83" eb="85">
      <t>セッテイ</t>
    </rPh>
    <rPh sb="86" eb="89">
      <t>ユウコウカ</t>
    </rPh>
    <phoneticPr fontId="3"/>
  </si>
  <si>
    <t>ご利用中のドメインを選択し、以下のように「このドメインのメッセージに DKIM 署名を追加します」のトグルスイッチがONとなっている場合には、お使いのメール環境でDKIM設定が有効化されています。</t>
    <rPh sb="1" eb="4">
      <t>リヨウチュウ</t>
    </rPh>
    <rPh sb="10" eb="12">
      <t>センタク</t>
    </rPh>
    <rPh sb="14" eb="16">
      <t>イカ</t>
    </rPh>
    <rPh sb="40" eb="42">
      <t>ショメイ</t>
    </rPh>
    <rPh sb="43" eb="45">
      <t>ツイカ</t>
    </rPh>
    <rPh sb="66" eb="68">
      <t>バアイ</t>
    </rPh>
    <phoneticPr fontId="3"/>
  </si>
  <si>
    <t>メール連携オプションのご利用前に、お使いのメール環境でDKIMをご利用中か否かをご確認いただく際には、下記手順を実施してください。</t>
    <rPh sb="3" eb="5">
      <t>レンケイ</t>
    </rPh>
    <rPh sb="12" eb="15">
      <t>リヨウマエ</t>
    </rPh>
    <rPh sb="18" eb="19">
      <t>ツカ</t>
    </rPh>
    <rPh sb="24" eb="26">
      <t>カンキョウ</t>
    </rPh>
    <rPh sb="33" eb="36">
      <t>リヨウチュウ</t>
    </rPh>
    <rPh sb="37" eb="38">
      <t>イナ</t>
    </rPh>
    <rPh sb="41" eb="43">
      <t>カクニン</t>
    </rPh>
    <rPh sb="47" eb="48">
      <t>サイ</t>
    </rPh>
    <rPh sb="51" eb="53">
      <t>カキ</t>
    </rPh>
    <rPh sb="53" eb="55">
      <t>テジュン</t>
    </rPh>
    <rPh sb="56" eb="58">
      <t>ジッシ</t>
    </rPh>
    <phoneticPr fontId="3"/>
  </si>
  <si>
    <t>検索ボックス横にあるプルダウンメニューから、"CNAME Lookup" を選択し、当社提供のDKIMレコードの前半部分 (xxxxx._domainkey.&lt;お客様指定のドメイン&gt;) を入力します。</t>
    <rPh sb="0" eb="2">
      <t>ケンサク</t>
    </rPh>
    <rPh sb="6" eb="7">
      <t>ヨコ</t>
    </rPh>
    <rPh sb="38" eb="40">
      <t>センタク</t>
    </rPh>
    <rPh sb="42" eb="46">
      <t>トウシャテイキョウ</t>
    </rPh>
    <rPh sb="56" eb="60">
      <t>ゼンハンブブン</t>
    </rPh>
    <rPh sb="94" eb="96">
      <t>ニュウリョク</t>
    </rPh>
    <phoneticPr fontId="3"/>
  </si>
  <si>
    <t>以下のように、"Result" として "DNS Record found" の表示があり 、かつ "Canonical Name" に対して "dkim.amazonses.com" を末尾とするアドレスが表示されている場合には、当該DKIMレコードの設定は正常に完了しています。</t>
    <rPh sb="0" eb="2">
      <t>イカ</t>
    </rPh>
    <rPh sb="40" eb="42">
      <t>ヒョウジ</t>
    </rPh>
    <rPh sb="68" eb="69">
      <t>タイ</t>
    </rPh>
    <rPh sb="94" eb="96">
      <t>マツビ</t>
    </rPh>
    <rPh sb="104" eb="106">
      <t>ヒョウジ</t>
    </rPh>
    <rPh sb="111" eb="113">
      <t>バアイ</t>
    </rPh>
    <rPh sb="116" eb="118">
      <t>トウガイ</t>
    </rPh>
    <rPh sb="127" eb="129">
      <t>セッテイ</t>
    </rPh>
    <rPh sb="130" eb="132">
      <t>セイジョウ</t>
    </rPh>
    <rPh sb="133" eb="135">
      <t>カンリョウ</t>
    </rPh>
    <phoneticPr fontId="3"/>
  </si>
  <si>
    <t>以下のように、"Result" として "DNS Record not found" の表示がある場合など、上記以外の内容が表示された場合には、設定内容に誤りがある場合があります。</t>
    <rPh sb="0" eb="2">
      <t>イカ</t>
    </rPh>
    <rPh sb="49" eb="51">
      <t>バアイ</t>
    </rPh>
    <rPh sb="54" eb="56">
      <t>ジョウキ</t>
    </rPh>
    <rPh sb="56" eb="58">
      <t>イガイ</t>
    </rPh>
    <rPh sb="59" eb="61">
      <t>ナイヨウ</t>
    </rPh>
    <rPh sb="62" eb="64">
      <t>ヒョウジ</t>
    </rPh>
    <rPh sb="67" eb="69">
      <t>バアイ</t>
    </rPh>
    <rPh sb="72" eb="76">
      <t>セッテイナイヨウ</t>
    </rPh>
    <rPh sb="77" eb="78">
      <t>アヤマ</t>
    </rPh>
    <rPh sb="82" eb="84">
      <t>バアイ</t>
    </rPh>
    <phoneticPr fontId="3"/>
  </si>
  <si>
    <t>DKIMレコードの設定状況を確認します。</t>
    <rPh sb="9" eb="13">
      <t>セッテイジョウキョウ</t>
    </rPh>
    <rPh sb="14" eb="16">
      <t>カクニン</t>
    </rPh>
    <phoneticPr fontId="3"/>
  </si>
  <si>
    <t>ご利用開始時のヒアリングシートにて、DKIMを利用している旨をご申告済の場合には、メール連携オプションのご利用開始までの間に、DKIMレコードを正しくご設定ください。</t>
    <rPh sb="1" eb="6">
      <t>リヨウカイシジ</t>
    </rPh>
    <rPh sb="23" eb="25">
      <t>リヨウ</t>
    </rPh>
    <rPh sb="29" eb="30">
      <t>ムネ</t>
    </rPh>
    <rPh sb="32" eb="34">
      <t>シンコク</t>
    </rPh>
    <rPh sb="34" eb="35">
      <t>ズ</t>
    </rPh>
    <rPh sb="36" eb="38">
      <t>バアイ</t>
    </rPh>
    <rPh sb="44" eb="46">
      <t>レンケイ</t>
    </rPh>
    <rPh sb="53" eb="57">
      <t>リヨウカイシ</t>
    </rPh>
    <rPh sb="60" eb="61">
      <t>アイダ</t>
    </rPh>
    <rPh sb="72" eb="73">
      <t>タダ</t>
    </rPh>
    <rPh sb="76" eb="78">
      <t>セッテイ</t>
    </rPh>
    <phoneticPr fontId="3"/>
  </si>
  <si>
    <r>
      <t>nslookup -type=CNAME &lt;DKIM</t>
    </r>
    <r>
      <rPr>
        <b/>
        <sz val="11"/>
        <color theme="1"/>
        <rFont val="ＭＳ Ｐゴシック"/>
        <family val="3"/>
        <charset val="128"/>
      </rPr>
      <t>レコードの前半部 (</t>
    </r>
    <r>
      <rPr>
        <b/>
        <sz val="11"/>
        <color theme="1"/>
        <rFont val="Consolas"/>
        <family val="3"/>
      </rPr>
      <t>xxxxx._domainkey.</t>
    </r>
    <r>
      <rPr>
        <b/>
        <sz val="11"/>
        <color theme="1"/>
        <rFont val="ＭＳ Ｐゴシック"/>
        <family val="3"/>
        <charset val="128"/>
      </rPr>
      <t>お客様指定のドメイン)&gt;</t>
    </r>
    <rPh sb="31" eb="34">
      <t>ゼンハンブ</t>
    </rPh>
    <rPh sb="54" eb="58">
      <t>キャクサマシテイ</t>
    </rPh>
    <phoneticPr fontId="3"/>
  </si>
  <si>
    <r>
      <rPr>
        <b/>
        <sz val="11"/>
        <color theme="1"/>
        <rFont val="Consolas"/>
        <family val="3"/>
      </rPr>
      <t>canonical name =xxxxx.dkim.amazonsese.com</t>
    </r>
    <r>
      <rPr>
        <sz val="11"/>
        <color theme="1"/>
        <rFont val="Yu Gothic"/>
        <family val="2"/>
        <scheme val="minor"/>
      </rPr>
      <t xml:space="preserve"> を含むレコードが表示されている場合には、当該DKIMレコードの設定は正常に完了しています。</t>
    </r>
    <rPh sb="43" eb="44">
      <t>フク</t>
    </rPh>
    <rPh sb="50" eb="52">
      <t>ヒョウジ</t>
    </rPh>
    <rPh sb="57" eb="59">
      <t>バアイ</t>
    </rPh>
    <phoneticPr fontId="3"/>
  </si>
  <si>
    <r>
      <t>&lt;DKIM</t>
    </r>
    <r>
      <rPr>
        <b/>
        <sz val="11"/>
        <color theme="1"/>
        <rFont val="ＭＳ Ｐゴシック"/>
        <family val="3"/>
        <charset val="128"/>
      </rPr>
      <t>レコードの前半部&gt;</t>
    </r>
    <r>
      <rPr>
        <b/>
        <sz val="11"/>
        <color theme="1"/>
        <rFont val="Consolas"/>
        <family val="3"/>
      </rPr>
      <t xml:space="preserve">     canonical name = xxxxx.dkim.amazonses.com</t>
    </r>
    <rPh sb="10" eb="13">
      <t>ゼンハンブ</t>
    </rPh>
    <phoneticPr fontId="3"/>
  </si>
  <si>
    <r>
      <t>dig CNAME &lt;DKIM</t>
    </r>
    <r>
      <rPr>
        <b/>
        <sz val="11"/>
        <color theme="1"/>
        <rFont val="Yu Gothic"/>
        <family val="3"/>
        <charset val="128"/>
      </rPr>
      <t>レコードの前半部</t>
    </r>
    <r>
      <rPr>
        <b/>
        <sz val="11"/>
        <color theme="1"/>
        <rFont val="Consolas"/>
        <family val="3"/>
      </rPr>
      <t xml:space="preserve"> (xxxxx._domainkey.</t>
    </r>
    <r>
      <rPr>
        <b/>
        <sz val="11"/>
        <color theme="1"/>
        <rFont val="Yu Gothic"/>
        <family val="3"/>
        <charset val="128"/>
      </rPr>
      <t>お客様指定のドメイン</t>
    </r>
    <r>
      <rPr>
        <b/>
        <sz val="11"/>
        <color theme="1"/>
        <rFont val="Consolas"/>
        <family val="3"/>
      </rPr>
      <t>)&gt; +short</t>
    </r>
    <phoneticPr fontId="3"/>
  </si>
  <si>
    <t>前節のWindows用手順と同様に、DKIMレコードの設定状況を確認します。</t>
    <rPh sb="0" eb="2">
      <t>ゼンセツ</t>
    </rPh>
    <rPh sb="10" eb="13">
      <t>ヨウテジュン</t>
    </rPh>
    <rPh sb="14" eb="16">
      <t>ドウヨウ</t>
    </rPh>
    <rPh sb="27" eb="31">
      <t>セッテイジョウキョウ</t>
    </rPh>
    <rPh sb="32" eb="34">
      <t>カクニン</t>
    </rPh>
    <phoneticPr fontId="3"/>
  </si>
  <si>
    <r>
      <t>メール連携オプションが提供するDKIMは、ご利用中のドメインの</t>
    </r>
    <r>
      <rPr>
        <b/>
        <sz val="11"/>
        <color theme="1"/>
        <rFont val="Yu Gothic"/>
        <family val="3"/>
        <charset val="128"/>
        <scheme val="minor"/>
      </rPr>
      <t>CNAME</t>
    </r>
    <r>
      <rPr>
        <sz val="11"/>
        <color theme="1"/>
        <rFont val="Yu Gothic"/>
        <family val="2"/>
        <scheme val="minor"/>
      </rPr>
      <t>レコードとして、当社提示の値を設定することで有効化されます。</t>
    </r>
    <rPh sb="3" eb="5">
      <t>レンケイ</t>
    </rPh>
    <rPh sb="11" eb="13">
      <t>テイキョウ</t>
    </rPh>
    <rPh sb="22" eb="25">
      <t>リヨウチュウ</t>
    </rPh>
    <rPh sb="44" eb="46">
      <t>トウシャ</t>
    </rPh>
    <rPh sb="46" eb="48">
      <t>テイジ</t>
    </rPh>
    <rPh sb="49" eb="50">
      <t>アタイ</t>
    </rPh>
    <rPh sb="51" eb="53">
      <t>セッテイ</t>
    </rPh>
    <rPh sb="58" eb="61">
      <t>ユウコウカ</t>
    </rPh>
    <phoneticPr fontId="3"/>
  </si>
  <si>
    <t>なお、メール連携オプションのご利用開始後には、"include" 欄に、下記文字列が含まれている必要があります。</t>
    <rPh sb="6" eb="8">
      <t>レンケイ</t>
    </rPh>
    <rPh sb="15" eb="20">
      <t>リヨウカイシゴ</t>
    </rPh>
    <rPh sb="33" eb="34">
      <t>ラン</t>
    </rPh>
    <rPh sb="36" eb="38">
      <t>カキ</t>
    </rPh>
    <rPh sb="38" eb="41">
      <t>モジレツ</t>
    </rPh>
    <rPh sb="42" eb="43">
      <t>フク</t>
    </rPh>
    <rPh sb="48" eb="50">
      <t>ヒツヨウ</t>
    </rPh>
    <phoneticPr fontId="3"/>
  </si>
  <si>
    <t>貴社による設定内容を改めてご確認される際には、当社提供のすべてのDKIMレコードに対して、下記手順をお試しください。</t>
    <rPh sb="0" eb="2">
      <t>キシャ</t>
    </rPh>
    <rPh sb="5" eb="9">
      <t>セッテイナイヨウ</t>
    </rPh>
    <rPh sb="10" eb="11">
      <t>アラタ</t>
    </rPh>
    <rPh sb="14" eb="16">
      <t>カクニン</t>
    </rPh>
    <rPh sb="19" eb="20">
      <t>サイ</t>
    </rPh>
    <rPh sb="23" eb="25">
      <t>トウシャ</t>
    </rPh>
    <rPh sb="25" eb="27">
      <t>テイキョウ</t>
    </rPh>
    <rPh sb="41" eb="42">
      <t>タイ</t>
    </rPh>
    <rPh sb="45" eb="47">
      <t>カキ</t>
    </rPh>
    <rPh sb="47" eb="49">
      <t>テジュン</t>
    </rPh>
    <rPh sb="51" eb="52">
      <t>タメ</t>
    </rPh>
    <phoneticPr fontId="3"/>
  </si>
  <si>
    <t>メール連携オプションのご利用前後において、お使いのメール環境でSPFを設定済か否かをご確認いただく際には、下記手順を実施してください。</t>
    <rPh sb="3" eb="5">
      <t>レンケイ</t>
    </rPh>
    <rPh sb="12" eb="14">
      <t>リヨウ</t>
    </rPh>
    <rPh sb="14" eb="16">
      <t>ゼンゴ</t>
    </rPh>
    <rPh sb="22" eb="23">
      <t>ツカ</t>
    </rPh>
    <rPh sb="28" eb="30">
      <t>カンキョウ</t>
    </rPh>
    <rPh sb="35" eb="38">
      <t>セッテイズ</t>
    </rPh>
    <rPh sb="39" eb="40">
      <t>イナ</t>
    </rPh>
    <rPh sb="43" eb="45">
      <t>カクニン</t>
    </rPh>
    <rPh sb="49" eb="50">
      <t>サイ</t>
    </rPh>
    <rPh sb="53" eb="55">
      <t>カキ</t>
    </rPh>
    <rPh sb="55" eb="57">
      <t>テジュン</t>
    </rPh>
    <rPh sb="58" eb="60">
      <t>ジッシ</t>
    </rPh>
    <phoneticPr fontId="3"/>
  </si>
  <si>
    <t>■ ご利用中のドメインにおける、メール連携用DKIMレコードのご確認手順（一例）</t>
    <rPh sb="3" eb="6">
      <t>リヨウチュウ</t>
    </rPh>
    <rPh sb="19" eb="22">
      <t>レンケイヨウ</t>
    </rPh>
    <rPh sb="32" eb="36">
      <t>カクニンテジュン</t>
    </rPh>
    <rPh sb="37" eb="39">
      <t>イチレイ</t>
    </rPh>
    <phoneticPr fontId="3"/>
  </si>
  <si>
    <t>■ お使いのメール環境における、DKIM設定のご確認手順（一例）</t>
    <rPh sb="3" eb="4">
      <t>ツカ</t>
    </rPh>
    <rPh sb="9" eb="11">
      <t>カンキョウ</t>
    </rPh>
    <rPh sb="20" eb="22">
      <t>セッテイ</t>
    </rPh>
    <rPh sb="24" eb="26">
      <t>カクニン</t>
    </rPh>
    <rPh sb="26" eb="28">
      <t>テジュン</t>
    </rPh>
    <rPh sb="29" eb="31">
      <t>イチレイ</t>
    </rPh>
    <phoneticPr fontId="3"/>
  </si>
  <si>
    <t>■ SPF設定のご確認手順（一例）</t>
    <rPh sb="5" eb="7">
      <t>セッテイ</t>
    </rPh>
    <rPh sb="9" eb="11">
      <t>カクニン</t>
    </rPh>
    <rPh sb="11" eb="13">
      <t>テジュン</t>
    </rPh>
    <rPh sb="14" eb="16">
      <t>イチレイ</t>
    </rPh>
    <phoneticPr fontId="3"/>
  </si>
  <si>
    <t>private.cryvia.cryptobin.jp</t>
    <phoneticPr fontId="3"/>
  </si>
  <si>
    <t>確認項目</t>
    <phoneticPr fontId="3"/>
  </si>
  <si>
    <t>お客様入力欄</t>
    <phoneticPr fontId="3"/>
  </si>
  <si>
    <t>記入例</t>
    <phoneticPr fontId="3"/>
  </si>
  <si>
    <t>補足・注意事項</t>
    <phoneticPr fontId="3"/>
  </si>
  <si>
    <t>メール経路／セキュリティ製品の構成</t>
  </si>
  <si>
    <t>入力内容の確認</t>
  </si>
  <si>
    <t>確認済み</t>
  </si>
  <si>
    <t>利用しない</t>
  </si>
  <si>
    <t>Outlook on the web（OWA）</t>
  </si>
  <si>
    <t>Gmail</t>
  </si>
  <si>
    <t>その他のメールクライアント</t>
  </si>
  <si>
    <t>＜必須入力＞</t>
  </si>
  <si>
    <t>＜該当する場合は必須入力＞</t>
  </si>
  <si>
    <t>入力内容に誤り・漏れがないことを確認してください。</t>
  </si>
  <si>
    <t>＜必須入力＞</t>
    <phoneticPr fontId="3"/>
  </si>
  <si>
    <t>区分</t>
    <phoneticPr fontId="3"/>
  </si>
  <si>
    <t>専用ドメイン</t>
  </si>
  <si>
    <t>最終確認</t>
  </si>
  <si>
    <t>＜該当する場合は必須入力＞</t>
    <phoneticPr fontId="3"/>
  </si>
  <si>
    <t>Microsoft 365管理センター</t>
  </si>
  <si>
    <t>Proofpoint</t>
    <phoneticPr fontId="3"/>
  </si>
  <si>
    <t>メール連携用デフォルトグループのID</t>
    <phoneticPr fontId="3"/>
  </si>
  <si>
    <t>メール連携用デフォルトユーザのID</t>
    <phoneticPr fontId="3"/>
  </si>
  <si>
    <t>mail</t>
    <phoneticPr fontId="3"/>
  </si>
  <si>
    <t>Exchange Server 2019</t>
    <phoneticPr fontId="3"/>
  </si>
  <si>
    <t>「その他」の場合は、弊社によるサポートの対象外となります。導入完了後に、お客様による動作検証の実施をお願いします。</t>
    <rPh sb="6" eb="8">
      <t>バアイ</t>
    </rPh>
    <phoneticPr fontId="3"/>
  </si>
  <si>
    <t>Microsoft Storeからダウンロード可能なOutlookクライアントを指します。</t>
    <rPh sb="23" eb="25">
      <t>カノウ</t>
    </rPh>
    <rPh sb="40" eb="41">
      <t>サ</t>
    </rPh>
    <phoneticPr fontId="3"/>
  </si>
  <si>
    <t>Mozilla Thunderbird</t>
    <phoneticPr fontId="3"/>
  </si>
  <si>
    <t>example.com</t>
    <phoneticPr fontId="3"/>
  </si>
  <si>
    <t>SPF/DKIMのご設定状況</t>
    <rPh sb="10" eb="14">
      <t>セッテイジョウキョウ</t>
    </rPh>
    <phoneticPr fontId="3"/>
  </si>
  <si>
    <t>契約なし</t>
    <phoneticPr fontId="3"/>
  </si>
  <si>
    <t>セクション管理者設定の範囲内でご指定いただく必要があります。設定可能な上限文字数を推奨します。</t>
    <phoneticPr fontId="3"/>
  </si>
  <si>
    <t>専用ドメインオプションの契約状況</t>
    <rPh sb="14" eb="16">
      <t>ジョウキョウ</t>
    </rPh>
    <phoneticPr fontId="3"/>
  </si>
  <si>
    <t>設定に相違があると、メール中継が行えません。</t>
    <rPh sb="0" eb="2">
      <t>セッテイ</t>
    </rPh>
    <rPh sb="3" eb="5">
      <t>ソウイ</t>
    </rPh>
    <rPh sb="13" eb="15">
      <t>チュウケイ</t>
    </rPh>
    <rPh sb="16" eb="17">
      <t>オコナ</t>
    </rPh>
    <phoneticPr fontId="3"/>
  </si>
  <si>
    <t>設定に相違があると、メール中継が行えません。</t>
    <phoneticPr fontId="3"/>
  </si>
  <si>
    <t>「契約あり」の場合、次のログインドメインが必須になります。</t>
    <phoneticPr fontId="3"/>
  </si>
  <si>
    <t>事前のセクション管理者設定</t>
    <rPh sb="0" eb="2">
      <t>ジゼン</t>
    </rPh>
    <rPh sb="8" eb="11">
      <t>カンリシャ</t>
    </rPh>
    <rPh sb="11" eb="13">
      <t>セッテイ</t>
    </rPh>
    <phoneticPr fontId="3"/>
  </si>
  <si>
    <t>「標準構成」は、次の2パターンのみです。
・Exchange Online（MS365）→ 本システム
・Google Workspace → 本システム
それ以外の構成を採用されている場合には「その他の構成」をご選択の上で、「システム構成」シートをご記入ください。
なお、「その他の構成」の場合は、弊社によるサポートの対象外となります。導入完了後に、お客様による動作検証の実施をお願いします。</t>
    <rPh sb="1" eb="5">
      <t>ヒョウジュンコウセイ</t>
    </rPh>
    <rPh sb="47" eb="48">
      <t>ホン</t>
    </rPh>
    <rPh sb="73" eb="74">
      <t>ホン</t>
    </rPh>
    <rPh sb="85" eb="87">
      <t>コウセイ</t>
    </rPh>
    <rPh sb="88" eb="90">
      <t>サイヨウ</t>
    </rPh>
    <rPh sb="95" eb="97">
      <t>バアイ</t>
    </rPh>
    <rPh sb="112" eb="113">
      <t>ウエ</t>
    </rPh>
    <rPh sb="143" eb="144">
      <t>タ</t>
    </rPh>
    <rPh sb="145" eb="147">
      <t>コウセイ</t>
    </rPh>
    <rPh sb="163" eb="166">
      <t>タイショウガイ</t>
    </rPh>
    <rPh sb="172" eb="177">
      <t>ドウニュウカンリョウゴ</t>
    </rPh>
    <rPh sb="180" eb="182">
      <t>キャクサマ</t>
    </rPh>
    <rPh sb="185" eb="189">
      <t>ドウサケンショウ</t>
    </rPh>
    <rPh sb="190" eb="192">
      <t>ジッシ</t>
    </rPh>
    <rPh sb="194" eb="195">
      <t>ネガ</t>
    </rPh>
    <phoneticPr fontId="3"/>
  </si>
  <si>
    <t>利用する</t>
    <phoneticPr fontId="3"/>
  </si>
  <si>
    <t>必要な設定は、本シートを弊社に送付する前に漏れなく実施してください。送付後に設定追加・変更を行うと、本システムにてメールが中継出来なくなる可能性があります。</t>
    <rPh sb="0" eb="2">
      <t>ヒツヨウ</t>
    </rPh>
    <rPh sb="3" eb="5">
      <t>セッテイ</t>
    </rPh>
    <rPh sb="7" eb="8">
      <t>ホン</t>
    </rPh>
    <rPh sb="12" eb="14">
      <t>ヘイシャ</t>
    </rPh>
    <rPh sb="15" eb="17">
      <t>ソウフ</t>
    </rPh>
    <rPh sb="19" eb="20">
      <t>マエ</t>
    </rPh>
    <rPh sb="21" eb="22">
      <t>モ</t>
    </rPh>
    <rPh sb="25" eb="27">
      <t>ジッシ</t>
    </rPh>
    <rPh sb="34" eb="37">
      <t>ソウフゴ</t>
    </rPh>
    <rPh sb="38" eb="40">
      <t>セッテイ</t>
    </rPh>
    <rPh sb="40" eb="42">
      <t>ツイカ</t>
    </rPh>
    <rPh sb="43" eb="45">
      <t>ヘンコウ</t>
    </rPh>
    <rPh sb="46" eb="47">
      <t>オコナ</t>
    </rPh>
    <rPh sb="50" eb="51">
      <t>ホン</t>
    </rPh>
    <rPh sb="61" eb="63">
      <t>チュウケイ</t>
    </rPh>
    <rPh sb="63" eb="65">
      <t>デキ</t>
    </rPh>
    <rPh sb="69" eb="72">
      <t>カノウセイ</t>
    </rPh>
    <phoneticPr fontId="3"/>
  </si>
  <si>
    <t>Exchange Online (Microsoft 365)</t>
    <phoneticPr fontId="3"/>
  </si>
  <si>
    <t>Microsoft 365（旧称：Office 365）に付属するOutlookクライアントを指します。永続ライセンス版のOfficeは、弊社のサポート対象外となります。</t>
    <rPh sb="14" eb="16">
      <t>キュウショウ</t>
    </rPh>
    <rPh sb="29" eb="31">
      <t>フゾク</t>
    </rPh>
    <rPh sb="47" eb="48">
      <t>サ</t>
    </rPh>
    <rPh sb="52" eb="54">
      <t>エイゾク</t>
    </rPh>
    <rPh sb="59" eb="60">
      <t>バン</t>
    </rPh>
    <rPh sb="69" eb="71">
      <t>ヘイシャ</t>
    </rPh>
    <rPh sb="76" eb="79">
      <t>タイショウガイ</t>
    </rPh>
    <phoneticPr fontId="3"/>
  </si>
  <si>
    <t>A. メール連携用デフォルトユーザで送信する</t>
    <phoneticPr fontId="3"/>
  </si>
  <si>
    <t>クリプト便 メール連携オプション｜ヒアリングシート</t>
    <phoneticPr fontId="3"/>
  </si>
  <si>
    <t>導入の流れ（本シートの対象範囲：STEP 1-2）</t>
    <phoneticPr fontId="3"/>
  </si>
  <si>
    <t>弊社によるパラメータ反映確認｜ご連絡の受領後に、弊社システム（メール連携GW）における反映確認を行います。確認完了までには、原則として2～5営業日を要します。</t>
    <rPh sb="0" eb="2">
      <t>ヘイシャ</t>
    </rPh>
    <rPh sb="10" eb="12">
      <t>ハンエイ</t>
    </rPh>
    <rPh sb="12" eb="14">
      <t>カクニン</t>
    </rPh>
    <rPh sb="16" eb="18">
      <t>レンラク</t>
    </rPh>
    <rPh sb="19" eb="22">
      <t>ジュリョウゴ</t>
    </rPh>
    <rPh sb="24" eb="26">
      <t>ヘイシャ</t>
    </rPh>
    <phoneticPr fontId="3"/>
  </si>
  <si>
    <t>設定に相違があると、メール中継が行えません。
なお、宛先 (To/Cc/Bcc) に届く「お預かり通知メール」の上のダウンロードURLは、セクション管理者画面における設定内容が反映されます。</t>
    <phoneticPr fontId="3"/>
  </si>
  <si>
    <t>Outlook for Windows
（新しいOutlook）</t>
    <phoneticPr fontId="3"/>
  </si>
  <si>
    <t>Microsoft Outlook for Microsoft 365
（従来のOutlook）</t>
    <phoneticPr fontId="3"/>
  </si>
  <si>
    <t>メール連携設定</t>
    <rPh sb="5" eb="7">
      <t>セッテイ</t>
    </rPh>
    <phoneticPr fontId="3"/>
  </si>
  <si>
    <t>（同上）</t>
    <rPh sb="1" eb="3">
      <t>ドウジョウ</t>
    </rPh>
    <phoneticPr fontId="3"/>
  </si>
  <si>
    <t>設定・確認方法</t>
    <rPh sb="0" eb="2">
      <t>セッテイ</t>
    </rPh>
    <rPh sb="3" eb="7">
      <t>カクニンホウホウ</t>
    </rPh>
    <phoneticPr fontId="3"/>
  </si>
  <si>
    <t>DNS管理環境（ネームサーバ）名</t>
    <phoneticPr fontId="3"/>
  </si>
  <si>
    <t>セクションID</t>
    <phoneticPr fontId="3"/>
  </si>
  <si>
    <t>STEP 6</t>
    <phoneticPr fontId="3"/>
  </si>
  <si>
    <t>ご契約情報</t>
    <rPh sb="1" eb="3">
      <t>ケイヤク</t>
    </rPh>
    <rPh sb="3" eb="5">
      <t>ジョウホウ</t>
    </rPh>
    <phoneticPr fontId="3"/>
  </si>
  <si>
    <t>標準構成（追加製品なし）</t>
    <phoneticPr fontId="3"/>
  </si>
  <si>
    <t>添付ファイル付メールの送信通数（/日）</t>
    <rPh sb="17" eb="18">
      <t>ニチ</t>
    </rPh>
    <phoneticPr fontId="3"/>
  </si>
  <si>
    <t>添付ファイルの平均サイズ（KB/メール）</t>
    <rPh sb="0" eb="2">
      <t>テンプ</t>
    </rPh>
    <rPh sb="7" eb="9">
      <t>ヘイキン</t>
    </rPh>
    <phoneticPr fontId="3"/>
  </si>
  <si>
    <t>ヒアリングシートのご提出・お問い合わせ先</t>
    <rPh sb="10" eb="12">
      <t>テイシュツ</t>
    </rPh>
    <rPh sb="14" eb="15">
      <t>ト</t>
    </rPh>
    <rPh sb="16" eb="17">
      <t>ア</t>
    </rPh>
    <rPh sb="19" eb="20">
      <t>サキ</t>
    </rPh>
    <phoneticPr fontId="3"/>
  </si>
  <si>
    <t>サポートサイト</t>
    <phoneticPr fontId="3"/>
  </si>
  <si>
    <t>メールアドレス</t>
    <phoneticPr fontId="3"/>
  </si>
  <si>
    <t>電話番号</t>
    <rPh sb="0" eb="4">
      <t>デンワバンゴウ</t>
    </rPh>
    <phoneticPr fontId="3"/>
  </si>
  <si>
    <t>https://support.cryptobin.jp/</t>
    <phoneticPr fontId="3"/>
  </si>
  <si>
    <t>service@cryptobin.jp</t>
    <phoneticPr fontId="3"/>
  </si>
  <si>
    <t>0120-579-645</t>
    <phoneticPr fontId="3"/>
  </si>
  <si>
    <t>ヒアリングシートのご提出や記載内容に関するお問い合わせにつきましては、クリプト便ヘルプデスクにて承ります。（営業時間：平日 9:00～17:00）</t>
    <phoneticPr fontId="3"/>
  </si>
  <si>
    <t>サブドメイン（システム内部用）</t>
    <rPh sb="11" eb="13">
      <t>ナイブ</t>
    </rPh>
    <rPh sb="13" eb="14">
      <t>ヨウ</t>
    </rPh>
    <phoneticPr fontId="3"/>
  </si>
  <si>
    <t>変更有無</t>
    <rPh sb="0" eb="2">
      <t>ヘンコウ</t>
    </rPh>
    <rPh sb="2" eb="4">
      <t>ウム</t>
    </rPh>
    <phoneticPr fontId="3"/>
  </si>
  <si>
    <t>あり</t>
  </si>
  <si>
    <t>■ 確認方法
セクション管理者画面にログインし、サイドバーの [セクション設定] → [契約情報] → [セクション情報] → [セクション情報] からご確認いただけます。
https://cryvia.cryptobin.jp/cryptobin/manual/ja/mgr/section_setting/contract_information/section_settings.html</t>
    <rPh sb="2" eb="6">
      <t>カクニンホウホウ</t>
    </rPh>
    <rPh sb="12" eb="17">
      <t>カンリシャガメン</t>
    </rPh>
    <rPh sb="37" eb="39">
      <t>セッテイ</t>
    </rPh>
    <rPh sb="44" eb="48">
      <t>ケイヤクジョウホウ</t>
    </rPh>
    <rPh sb="58" eb="60">
      <t>ジョウホウ</t>
    </rPh>
    <rPh sb="70" eb="72">
      <t>ジョウホウ</t>
    </rPh>
    <rPh sb="77" eb="79">
      <t>カクニン</t>
    </rPh>
    <phoneticPr fontId="3"/>
  </si>
  <si>
    <t>メール環境やドメインの購入先（レジストラ）と同一ではないケースもありますので、ご注意ください。
なお、下記レコード値を任意に設定不能なネームサーバをお使いの場合は、本オプションをご利用いただけません。（Wixなど）
1. ルートドメインのMXレコード
2. ルートドメインのTXTレコード
3. サブドメインのCNAMEレコード（3件分）</t>
    <rPh sb="3" eb="5">
      <t>カンキョウ</t>
    </rPh>
    <rPh sb="11" eb="14">
      <t>コウニュウサキ</t>
    </rPh>
    <rPh sb="22" eb="24">
      <t>ドウイツ</t>
    </rPh>
    <rPh sb="40" eb="42">
      <t>チュウイ</t>
    </rPh>
    <rPh sb="52" eb="54">
      <t>カキ</t>
    </rPh>
    <rPh sb="58" eb="59">
      <t>チ</t>
    </rPh>
    <rPh sb="60" eb="62">
      <t>ニンイ</t>
    </rPh>
    <rPh sb="63" eb="65">
      <t>セッテイ</t>
    </rPh>
    <rPh sb="65" eb="67">
      <t>フノウ</t>
    </rPh>
    <rPh sb="83" eb="84">
      <t>ホン</t>
    </rPh>
    <rPh sb="91" eb="93">
      <t>リヨウ</t>
    </rPh>
    <rPh sb="168" eb="170">
      <t>ケンブン</t>
    </rPh>
    <phoneticPr fontId="3"/>
  </si>
  <si>
    <t>■ 設定方法
下記パスワードポリシーの条件を満たす整数をご指定ください。
■ 確認方法
セクション管理者画面にログインし、サイドバーの [セクション設定] → [機能設定] → [パスワードポリシー] → [ファイルパスワード] → [パスワード文字数] から、設定可能な文字数の範囲をご確認いただけます。
https://cryvia.cryptobin.jp/cryptobin/manual/ja/mgr/section_setting/password_policy/filepass_policy.html</t>
    <rPh sb="2" eb="6">
      <t>セッテイホウホウ</t>
    </rPh>
    <rPh sb="7" eb="9">
      <t>カキ</t>
    </rPh>
    <rPh sb="19" eb="21">
      <t>ジョウケン</t>
    </rPh>
    <rPh sb="22" eb="23">
      <t>ミ</t>
    </rPh>
    <rPh sb="25" eb="27">
      <t>セイスウ</t>
    </rPh>
    <rPh sb="29" eb="31">
      <t>シテイ</t>
    </rPh>
    <rPh sb="40" eb="44">
      <t>カクニンホウホウ</t>
    </rPh>
    <rPh sb="82" eb="86">
      <t>キノウセッテイ</t>
    </rPh>
    <rPh sb="124" eb="127">
      <t>モジスウ</t>
    </rPh>
    <rPh sb="132" eb="136">
      <t>セッテイカノウ</t>
    </rPh>
    <rPh sb="137" eb="140">
      <t>モジスウ</t>
    </rPh>
    <rPh sb="141" eb="143">
      <t>ハンイ</t>
    </rPh>
    <rPh sb="145" eb="147">
      <t>カクニン</t>
    </rPh>
    <phoneticPr fontId="3"/>
  </si>
  <si>
    <t>■ 確認方法
セクション管理者画面にログインし、サイドバーの [セクション設定] → [契約情報] → [セクション情報] → [オプション（カスタマイズ）] からご確認いただけます。
https://cryvia.cryptobin.jp/cryptobin/manual/ja/mgr/section_setting/contract_information/section_settings_common.html#%E3%82%AA%E3%83%97%E3%82%B7%E3%83%A7%E3%83%B3%EF%BC%88%E3%82%AB%E3%82%B9%E3%82%BF%E3%83%9E%E3%82%A4%E3%82%BA%EF%BC%89</t>
    <rPh sb="2" eb="6">
      <t>カクニンホウホウ</t>
    </rPh>
    <phoneticPr fontId="3"/>
  </si>
  <si>
    <t>■ 設定方法
メール連携オプション 管理者マニュアルの4.1.2-3節をご参照ください。
■ 確認方法
セクション管理者画面にログインし、サイドバーの [ユーザ・グループ] → [ユーザ設定] → [ユーザ一覧] から、IDをご確認いただけます。表示されたユーザをクリックすることで、本オプションに必要な設定が適用されているか否かをご確認いただくことも可能です。
https://cryvia.cryptobin.jp/cryptobin/manual/ja/mgr/user_group/user/user_setting.html#%E3%83%A6%E3%83%BC%E3%82%B6%E3%82%92%E6%9B%B4%E6%96%B0%E3%81%99%E3%82%8B</t>
    <rPh sb="2" eb="4">
      <t>セッテイ</t>
    </rPh>
    <rPh sb="4" eb="6">
      <t>ホウホウ</t>
    </rPh>
    <rPh sb="10" eb="12">
      <t>レンケイ</t>
    </rPh>
    <rPh sb="18" eb="21">
      <t>カンリシャ</t>
    </rPh>
    <rPh sb="34" eb="35">
      <t>セツ</t>
    </rPh>
    <rPh sb="37" eb="39">
      <t>サンショウ</t>
    </rPh>
    <rPh sb="48" eb="52">
      <t>カクニンホウホウ</t>
    </rPh>
    <rPh sb="94" eb="96">
      <t>セッテイ</t>
    </rPh>
    <rPh sb="104" eb="106">
      <t>イチラン</t>
    </rPh>
    <rPh sb="115" eb="117">
      <t>カクニン</t>
    </rPh>
    <rPh sb="124" eb="126">
      <t>ヒョウジ</t>
    </rPh>
    <rPh sb="143" eb="144">
      <t>ホン</t>
    </rPh>
    <rPh sb="150" eb="152">
      <t>ヒツヨウ</t>
    </rPh>
    <rPh sb="153" eb="155">
      <t>セッテイ</t>
    </rPh>
    <rPh sb="156" eb="158">
      <t>テキヨウ</t>
    </rPh>
    <rPh sb="164" eb="165">
      <t>イナ</t>
    </rPh>
    <rPh sb="168" eb="170">
      <t>カクニン</t>
    </rPh>
    <rPh sb="177" eb="179">
      <t>カノウ</t>
    </rPh>
    <phoneticPr fontId="3"/>
  </si>
  <si>
    <t>■ 設定方法
メール連携オプション 管理者マニュアルの4.1.1節をご参照ください。
■ 確認方法
セクション管理者画面にログインし、サイドバーの [ユーザ・グループ] → [グループ設定] → [グループ一覧] から、IDをご確認いただけます。表示されたグループをクリックすることで、本オプションに必要な設定が適用されているか否かをご確認いただくことも可能です。
https://cryvia.cryptobin.jp/cryptobin/manual/ja/mgr/user_group/group/group_setting.html</t>
    <rPh sb="2" eb="4">
      <t>セッテイ</t>
    </rPh>
    <rPh sb="4" eb="6">
      <t>ホウホウ</t>
    </rPh>
    <rPh sb="10" eb="12">
      <t>レンケイ</t>
    </rPh>
    <rPh sb="18" eb="21">
      <t>カンリシャ</t>
    </rPh>
    <rPh sb="32" eb="33">
      <t>セツ</t>
    </rPh>
    <rPh sb="35" eb="37">
      <t>サンショウ</t>
    </rPh>
    <rPh sb="46" eb="50">
      <t>カクニンホウホウ</t>
    </rPh>
    <rPh sb="93" eb="95">
      <t>セッテイ</t>
    </rPh>
    <rPh sb="104" eb="106">
      <t>イチラン</t>
    </rPh>
    <rPh sb="115" eb="117">
      <t>カクニン</t>
    </rPh>
    <rPh sb="124" eb="126">
      <t>ヒョウジ</t>
    </rPh>
    <rPh sb="144" eb="145">
      <t>ホン</t>
    </rPh>
    <rPh sb="151" eb="153">
      <t>ヒツヨウ</t>
    </rPh>
    <rPh sb="154" eb="156">
      <t>セッテイ</t>
    </rPh>
    <rPh sb="157" eb="159">
      <t>テキヨウ</t>
    </rPh>
    <rPh sb="165" eb="166">
      <t>イナ</t>
    </rPh>
    <rPh sb="169" eb="171">
      <t>カクニン</t>
    </rPh>
    <rPh sb="178" eb="180">
      <t>カノウ</t>
    </rPh>
    <phoneticPr fontId="3"/>
  </si>
  <si>
    <t>STEP 3</t>
    <phoneticPr fontId="3"/>
  </si>
  <si>
    <t>STEP 4</t>
    <phoneticPr fontId="3"/>
  </si>
  <si>
    <t>STEP 5</t>
    <phoneticPr fontId="3"/>
  </si>
  <si>
    <t>STEP 7</t>
    <phoneticPr fontId="3"/>
  </si>
  <si>
    <t>STEP 1</t>
    <phoneticPr fontId="3"/>
  </si>
  <si>
    <t>STEP 2</t>
    <phoneticPr fontId="3"/>
  </si>
  <si>
    <t>管理者マニュアル §4.1.</t>
    <rPh sb="0" eb="3">
      <t>カンリシャ</t>
    </rPh>
    <phoneticPr fontId="3"/>
  </si>
  <si>
    <t>管理者マニュアル §4.2.1.</t>
    <rPh sb="0" eb="3">
      <t>カンリシャ</t>
    </rPh>
    <phoneticPr fontId="3"/>
  </si>
  <si>
    <t>管理者マニュアル §4.3.1. - §4.3.2.</t>
    <rPh sb="0" eb="3">
      <t>カンリシャ</t>
    </rPh>
    <phoneticPr fontId="3"/>
  </si>
  <si>
    <t>管理者マニュアル §4.3.2.</t>
    <rPh sb="0" eb="3">
      <t>カンリシャ</t>
    </rPh>
    <phoneticPr fontId="3"/>
  </si>
  <si>
    <t>管理者マニュアル §4.2.2.</t>
    <rPh sb="0" eb="3">
      <t>カンリシャ</t>
    </rPh>
    <phoneticPr fontId="3"/>
  </si>
  <si>
    <t>管理者マニュアル §4.2.1.</t>
    <phoneticPr fontId="3"/>
  </si>
  <si>
    <t>管理者マニュアル §4.4.</t>
    <rPh sb="0" eb="3">
      <t>カンリシャ</t>
    </rPh>
    <phoneticPr fontId="3"/>
  </si>
  <si>
    <t>管理者マニュアル §4.5.</t>
    <rPh sb="0" eb="3">
      <t>カンリシャ</t>
    </rPh>
    <phoneticPr fontId="3"/>
  </si>
  <si>
    <t>管理者マニュアル §4.6.</t>
    <rPh sb="0" eb="3">
      <t>カンリシャ</t>
    </rPh>
    <phoneticPr fontId="3"/>
  </si>
  <si>
    <t>STEP 1-2 : ヒアリング項目</t>
    <phoneticPr fontId="3"/>
  </si>
  <si>
    <t>STEP 3 : 送付前チェックリスト</t>
    <rPh sb="9" eb="12">
      <t>ソウフマエ</t>
    </rPh>
    <phoneticPr fontId="3"/>
  </si>
  <si>
    <t>ヒアリング項目を記入｜上記の事前設定をお済ませの上で、黄色の入力欄をご記入ください。</t>
    <rPh sb="11" eb="13">
      <t>ジョウキ</t>
    </rPh>
    <rPh sb="20" eb="21">
      <t>ス</t>
    </rPh>
    <rPh sb="24" eb="25">
      <t>ウエ</t>
    </rPh>
    <phoneticPr fontId="3"/>
  </si>
  <si>
    <t>動作確認｜本オプションが期待通りに動作することをご確認ください。</t>
    <rPh sb="0" eb="4">
      <t>ドウサカクニン</t>
    </rPh>
    <rPh sb="5" eb="6">
      <t>ホン</t>
    </rPh>
    <rPh sb="12" eb="15">
      <t>キタイドオ</t>
    </rPh>
    <rPh sb="17" eb="19">
      <t>ドウサ</t>
    </rPh>
    <rPh sb="25" eb="27">
      <t>カクニンカク</t>
    </rPh>
    <phoneticPr fontId="3"/>
  </si>
  <si>
    <t>動作確認用のクラウドサービス・ソフトウェア設定｜弊社による確認完了後に、一部ユーザ・条件に限定した動作確認を実施するための貴社クラウドサービス・ソフトウェア設定を実施してください。</t>
    <rPh sb="0" eb="2">
      <t>ドウサカ</t>
    </rPh>
    <rPh sb="2" eb="4">
      <t>カクニン</t>
    </rPh>
    <rPh sb="4" eb="5">
      <t>ヨウ</t>
    </rPh>
    <rPh sb="21" eb="23">
      <t>セッテイ</t>
    </rPh>
    <rPh sb="24" eb="26">
      <t>ヘイシャ</t>
    </rPh>
    <rPh sb="29" eb="34">
      <t>カクニンカンリョウゴ</t>
    </rPh>
    <rPh sb="36" eb="38">
      <t>イチブ</t>
    </rPh>
    <rPh sb="42" eb="44">
      <t>ジョウケン</t>
    </rPh>
    <rPh sb="45" eb="47">
      <t>ゲンテイ</t>
    </rPh>
    <rPh sb="49" eb="53">
      <t>ドウサカクニン</t>
    </rPh>
    <rPh sb="54" eb="56">
      <t>ジッシ</t>
    </rPh>
    <rPh sb="78" eb="80">
      <t>セッテイ</t>
    </rPh>
    <rPh sb="81" eb="83">
      <t>ジッシ</t>
    </rPh>
    <phoneticPr fontId="3"/>
  </si>
  <si>
    <t>クリプト便の設定｜クリプト便のセクション管理者画面で必要な設定を実施してください。</t>
    <rPh sb="4" eb="5">
      <t>ビン</t>
    </rPh>
    <rPh sb="6" eb="8">
      <t>セッテイ</t>
    </rPh>
    <rPh sb="13" eb="14">
      <t>ビン</t>
    </rPh>
    <rPh sb="20" eb="25">
      <t>カンリシャガメン</t>
    </rPh>
    <rPh sb="26" eb="28">
      <t>ヒツヨウ</t>
    </rPh>
    <rPh sb="29" eb="31">
      <t>セッテイ</t>
    </rPh>
    <rPh sb="32" eb="34">
      <t>ジッシ</t>
    </rPh>
    <phoneticPr fontId="3"/>
  </si>
  <si>
    <t>本番利用に向けた設定変更｜STEP 7における設定を、本番利用開始に適した設定に変更した上で、ご利用を開始いただけます。</t>
    <rPh sb="0" eb="4">
      <t>ホンバンリヨウ</t>
    </rPh>
    <rPh sb="5" eb="6">
      <t>ム</t>
    </rPh>
    <rPh sb="8" eb="12">
      <t>セッテイヘンコウ</t>
    </rPh>
    <rPh sb="23" eb="25">
      <t>セッテイ</t>
    </rPh>
    <rPh sb="27" eb="33">
      <t>ホンバンリヨウカイシ</t>
    </rPh>
    <rPh sb="34" eb="35">
      <t>テキ</t>
    </rPh>
    <rPh sb="37" eb="39">
      <t>セッテイ</t>
    </rPh>
    <rPh sb="40" eb="42">
      <t>ヘンコウ</t>
    </rPh>
    <rPh sb="44" eb="45">
      <t>ウエ</t>
    </rPh>
    <rPh sb="48" eb="50">
      <t>リヨウ</t>
    </rPh>
    <rPh sb="51" eb="53">
      <t>カイシ</t>
    </rPh>
    <phoneticPr fontId="3"/>
  </si>
  <si>
    <t>STEP 8</t>
    <phoneticPr fontId="3"/>
  </si>
  <si>
    <t>STEP 9</t>
    <phoneticPr fontId="3"/>
  </si>
  <si>
    <t>SPFに対応していない環境では、本オプションをご利用いただけません。
その他の詳細は、ユーザマニュアルの4.1.節をご覧ください。</t>
    <rPh sb="4" eb="6">
      <t>タイオウ</t>
    </rPh>
    <rPh sb="11" eb="13">
      <t>カンキョウ</t>
    </rPh>
    <rPh sb="16" eb="17">
      <t>ホン</t>
    </rPh>
    <rPh sb="24" eb="26">
      <t>リヨウ</t>
    </rPh>
    <rPh sb="37" eb="38">
      <t>タ</t>
    </rPh>
    <rPh sb="39" eb="41">
      <t>ショウサイ</t>
    </rPh>
    <rPh sb="56" eb="57">
      <t>セツ</t>
    </rPh>
    <rPh sb="59" eb="60">
      <t>ラン</t>
    </rPh>
    <phoneticPr fontId="3"/>
  </si>
  <si>
    <t>送信メールアドレスのドメイン</t>
    <phoneticPr fontId="3"/>
  </si>
  <si>
    <t>送付前チェックリストを記入・返送｜事前設定と入力内容を確認し、本シートをクリプト便ヘルプデスクまでご返送ください。</t>
    <rPh sb="22" eb="26">
      <t>ニュウリョクナイヨウ</t>
    </rPh>
    <rPh sb="38" eb="39">
      <t>ビン</t>
    </rPh>
    <phoneticPr fontId="3"/>
  </si>
  <si>
    <t>弊社による設定作業｜本シートの受領後に、弊社システム（メール連携GW）の設定作業を行います。作業完了までには、原則として本シートの受領から5～10営業日を要します。</t>
    <rPh sb="0" eb="2">
      <t>ヘイシャ</t>
    </rPh>
    <rPh sb="5" eb="7">
      <t>セッテイ</t>
    </rPh>
    <rPh sb="7" eb="9">
      <t>サギョウ</t>
    </rPh>
    <rPh sb="10" eb="11">
      <t>ホン</t>
    </rPh>
    <rPh sb="15" eb="18">
      <t>ジュリョウゴ</t>
    </rPh>
    <rPh sb="20" eb="22">
      <t>ヘイシャ</t>
    </rPh>
    <rPh sb="30" eb="32">
      <t>レンケイ</t>
    </rPh>
    <rPh sb="36" eb="38">
      <t>セッテイ</t>
    </rPh>
    <rPh sb="38" eb="40">
      <t>サギョウ</t>
    </rPh>
    <rPh sb="41" eb="42">
      <t>オコナ</t>
    </rPh>
    <rPh sb="46" eb="48">
      <t>サギョウ</t>
    </rPh>
    <rPh sb="48" eb="50">
      <t>カンリョウ</t>
    </rPh>
    <rPh sb="55" eb="57">
      <t>ゲンソク</t>
    </rPh>
    <rPh sb="60" eb="61">
      <t>ホン</t>
    </rPh>
    <rPh sb="65" eb="67">
      <t>ジュリョウ</t>
    </rPh>
    <rPh sb="73" eb="76">
      <t>エイギョウビ</t>
    </rPh>
    <rPh sb="77" eb="78">
      <t>ヨウ</t>
    </rPh>
    <phoneticPr fontId="3"/>
  </si>
  <si>
    <t>お客様専用パラメータの設定・完了連絡｜弊社による作業完了後に、「お客様専用パラメータ一覧」シートを返送します。同シートに記載の各種設定（DNSレコード等）をお客様にてご設定いただいた後に、クリプト便ヘルプデスクまでご連絡ください。</t>
    <rPh sb="1" eb="3">
      <t>キャクサマ</t>
    </rPh>
    <rPh sb="3" eb="5">
      <t>センヨウ</t>
    </rPh>
    <rPh sb="11" eb="13">
      <t>セッテイ</t>
    </rPh>
    <rPh sb="14" eb="18">
      <t>カンリョウレンラク</t>
    </rPh>
    <rPh sb="19" eb="21">
      <t>ヘイシャ</t>
    </rPh>
    <rPh sb="33" eb="35">
      <t>キャクサマ</t>
    </rPh>
    <rPh sb="35" eb="37">
      <t>センヨウ</t>
    </rPh>
    <rPh sb="42" eb="44">
      <t>イチラン</t>
    </rPh>
    <rPh sb="49" eb="51">
      <t>ヘンソウ</t>
    </rPh>
    <rPh sb="55" eb="56">
      <t>ドウ</t>
    </rPh>
    <rPh sb="60" eb="62">
      <t>キサイ</t>
    </rPh>
    <rPh sb="63" eb="67">
      <t>カクシュセッテイ</t>
    </rPh>
    <rPh sb="75" eb="76">
      <t>ナド</t>
    </rPh>
    <rPh sb="79" eb="81">
      <t>キャクサマ</t>
    </rPh>
    <rPh sb="84" eb="86">
      <t>セッテイ</t>
    </rPh>
    <rPh sb="91" eb="92">
      <t>ノチ</t>
    </rPh>
    <rPh sb="98" eb="99">
      <t>ビン</t>
    </rPh>
    <rPh sb="108" eb="110">
      <t>レンラク</t>
    </rPh>
    <phoneticPr fontId="3"/>
  </si>
  <si>
    <r>
      <t>Cをご選択いただいた場合には、メール上の添付ファイルをクリプト便に連携せずに、本来の宛先にそのまま転送します。
但し、セキュリティの観点から、</t>
    </r>
    <r>
      <rPr>
        <b/>
        <sz val="10"/>
        <color rgb="FF595959"/>
        <rFont val="Yu Gothic"/>
        <family val="3"/>
        <charset val="128"/>
        <scheme val="minor"/>
      </rPr>
      <t>AまたはBの設定を強く推奨</t>
    </r>
    <r>
      <rPr>
        <sz val="10"/>
        <color rgb="FF595959"/>
        <rFont val="Yu Gothic"/>
        <family val="3"/>
        <charset val="128"/>
        <scheme val="minor"/>
      </rPr>
      <t>します。
詳細は、サービス管理者マニュアル 5.1.節にてご確認ください。</t>
    </r>
    <rPh sb="3" eb="5">
      <t>センタク</t>
    </rPh>
    <rPh sb="10" eb="12">
      <t>バアイ</t>
    </rPh>
    <rPh sb="18" eb="19">
      <t>ジョウ</t>
    </rPh>
    <rPh sb="20" eb="22">
      <t>テンプ</t>
    </rPh>
    <rPh sb="31" eb="32">
      <t>ビン</t>
    </rPh>
    <rPh sb="33" eb="35">
      <t>レンケイ</t>
    </rPh>
    <rPh sb="39" eb="41">
      <t>ホンライ</t>
    </rPh>
    <rPh sb="42" eb="44">
      <t>アテサキ</t>
    </rPh>
    <rPh sb="49" eb="51">
      <t>テンソウ</t>
    </rPh>
    <rPh sb="56" eb="57">
      <t>タダ</t>
    </rPh>
    <rPh sb="66" eb="68">
      <t>カンテン</t>
    </rPh>
    <rPh sb="77" eb="79">
      <t>セッテイ</t>
    </rPh>
    <rPh sb="80" eb="81">
      <t>ツヨ</t>
    </rPh>
    <rPh sb="82" eb="84">
      <t>スイショウ</t>
    </rPh>
    <rPh sb="89" eb="91">
      <t>ショウサイ</t>
    </rPh>
    <rPh sb="97" eb="100">
      <t>カンリシャ</t>
    </rPh>
    <rPh sb="110" eb="111">
      <t>セツ</t>
    </rPh>
    <rPh sb="114" eb="116">
      <t>カクニン</t>
    </rPh>
    <phoneticPr fontId="3"/>
  </si>
  <si>
    <t>▶ 重要
　　・提出後に設定内容を変更する場合は、事前にNRIセキュアへご連絡ください。内容により弊社システム（メール連携GW）の設定変更が必要です。
　　・弊社システム（メール連携GW）の設定変更前に、セクション管理者画面の設定を変更した場合には、設定が一致するまではメール中継が行えなくなる場合があります。
　　・ヒアリング項目表内の「変更有無」列は、クリプト便ヘルプデスクへのご依頼内容をお客様内で管理するためにご利用ください。弊社では同列の記載を考慮せず、「お客様入力欄」列の記載を正として設定作業を承ります。</t>
    <rPh sb="88" eb="90">
      <t>セッテイ</t>
    </rPh>
    <rPh sb="90" eb="92">
      <t>ヘンコウ</t>
    </rPh>
    <rPh sb="92" eb="93">
      <t>マエ</t>
    </rPh>
    <rPh sb="113" eb="115">
      <t>バアイ</t>
    </rPh>
    <rPh sb="121" eb="123">
      <t>イッチ</t>
    </rPh>
    <rPh sb="134" eb="135">
      <t>オコナ</t>
    </rPh>
    <rPh sb="147" eb="149">
      <t>バアイ</t>
    </rPh>
    <rPh sb="170" eb="174">
      <t>ヘンコウウム</t>
    </rPh>
    <rPh sb="175" eb="176">
      <t>レツ</t>
    </rPh>
    <rPh sb="192" eb="196">
      <t>イライナイヨウ</t>
    </rPh>
    <rPh sb="198" eb="201">
      <t>キャクサマナイ</t>
    </rPh>
    <rPh sb="202" eb="204">
      <t>カンリ</t>
    </rPh>
    <rPh sb="210" eb="212">
      <t>リヨウ</t>
    </rPh>
    <rPh sb="217" eb="219">
      <t>ヘイシャ</t>
    </rPh>
    <rPh sb="243" eb="245">
      <t>ドウレツ</t>
    </rPh>
    <rPh sb="246" eb="248">
      <t>キサイ</t>
    </rPh>
    <rPh sb="249" eb="251">
      <t>コウリョキャクサマニュウリョクランレツキサイセイセッテイサギョウウケタマワ</t>
    </rPh>
    <phoneticPr fontId="3"/>
  </si>
  <si>
    <t>送信者のメールアドレス（クリプト便ユーザ）が
メール連携用グループに所属していない場合の動作</t>
    <rPh sb="0" eb="3">
      <t>ソウシンシャ</t>
    </rPh>
    <rPh sb="16" eb="17">
      <t>ビン</t>
    </rPh>
    <rPh sb="26" eb="28">
      <t>レンケイ</t>
    </rPh>
    <rPh sb="28" eb="29">
      <t>ヨウ</t>
    </rPh>
    <rPh sb="34" eb="36">
      <t>ショゾク</t>
    </rPh>
    <rPh sb="41" eb="43">
      <t>バアイ</t>
    </rPh>
    <rPh sb="44" eb="46">
      <t>ドウサレンケイヨウショゾクバアイドウサレンケイヨウショゾクバアイドウサ</t>
    </rPh>
    <phoneticPr fontId="3"/>
  </si>
  <si>
    <t>メールシステム
環境</t>
    <phoneticPr fontId="3"/>
  </si>
  <si>
    <t>メール
クライアント</t>
    <phoneticPr fontId="3"/>
  </si>
  <si>
    <t>利用量・
送信ドメイン</t>
    <phoneticPr fontId="3"/>
  </si>
  <si>
    <t>メール連携用デフォルトユーザのパスワード</t>
    <phoneticPr fontId="3"/>
  </si>
  <si>
    <t>本項目は、メールの配送エラー等を管理するシステム内部の値（Return-Pathヘッダ）に指定するドメインの設定に使用します。受信者のメール画面に表示される差出人アドレス（Fromドメイン）は「送信メールアドレスのドメイン」のまま変化しません。
弊社による作業完了後に、"&lt;サブドメイン&gt;.&lt;送信ドメイン&gt;" に対して、MX/SPF (TXT) レコードをご設定いただく必要がありますので、他サービスで使用していない未使用のサブドメインをご指定ください。
なお、1つの送信ドメインに対して、必ず1つのサブドメインを指定する必要があり、未指定や複数指定とすることは出来ません。</t>
    <phoneticPr fontId="3"/>
  </si>
  <si>
    <t>設定に相違があると、メール中継が行えません。
初期状態のパスワードを指定できない等の制約がありますので、管理者マニュアルをご確認の上で決定してください。
設定後は、先述のIDと合わせて、ユーザ画面からログイン可能であることをご確認ください。</t>
    <rPh sb="77" eb="80">
      <t>セッテイゴ</t>
    </rPh>
    <rPh sb="82" eb="84">
      <t>センジュツ</t>
    </rPh>
    <phoneticPr fontId="3"/>
  </si>
  <si>
    <t>カンマ (,) 区切りとすることで、複数指定も可能です。
サブドメインを含めて全て記入ください。
　例）cryptobin.jp,xxx.cryptobin.jp,nri-secure.co.jp</t>
    <phoneticPr fontId="3"/>
  </si>
  <si>
    <t>※ 専用ドメインオプションをご契約済、かつ2ドメイン設定の場合は以下を参照ください。1ドメイン設定の場合の確認方法は同上です。
■ 設定・確認方法
セクション管理者画面にログインし、サイドバーの [ユーザ・グループ] → [ユーザ設定] → [ユーザ一覧] からデフォルトユーザをご選択いただき、[制限・機能設定] → [専用ドメイン機能] → [ログインドメイン] からご確認・ご設定いただけます。
https://cryvia.cryptobin.jp/cryptobin/manual/ja/mgr/user_group/user/user_setting.html#%E5%88%B6%E9%99%90%E8%A8%AD%E5%AE%9A</t>
    <rPh sb="70" eb="72">
      <t>カクニン</t>
    </rPh>
    <rPh sb="188" eb="190">
      <t>カクニン</t>
    </rPh>
    <rPh sb="192" eb="194">
      <t>セッテイ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</si>
</sst>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Yu Gothic"/>
      <family val="2"/>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u/>
      <sz val="11"/>
      <color theme="10"/>
      <name val="Yu Gothic"/>
      <family val="2"/>
      <scheme val="minor"/>
    </font>
    <font>
      <b/>
      <sz val="11"/>
      <color theme="1"/>
      <name val="Yu Gothic"/>
      <family val="3"/>
      <charset val="128"/>
      <scheme val="minor"/>
    </font>
    <font>
      <sz val="9"/>
      <name val="ＭＳ Ｐゴシック"/>
      <family val="3"/>
      <charset val="128"/>
    </font>
    <font>
      <u/>
      <sz val="11"/>
      <color theme="10"/>
      <name val="Yu Gothic"/>
      <family val="2"/>
      <charset val="128"/>
      <scheme val="minor"/>
    </font>
    <font>
      <b/>
      <u/>
      <sz val="11"/>
      <color theme="1"/>
      <name val="Yu Gothic"/>
      <family val="3"/>
      <charset val="128"/>
      <scheme val="minor"/>
    </font>
    <font>
      <b/>
      <sz val="15"/>
      <color theme="3"/>
      <name val="Yu Gothic"/>
      <family val="2"/>
      <charset val="128"/>
      <scheme val="minor"/>
    </font>
    <font>
      <b/>
      <sz val="13"/>
      <color theme="3"/>
      <name val="Yu Gothic"/>
      <family val="2"/>
      <charset val="128"/>
      <scheme val="minor"/>
    </font>
    <font>
      <b/>
      <sz val="11"/>
      <color theme="9"/>
      <name val="Yu Gothic"/>
      <family val="3"/>
      <charset val="128"/>
      <scheme val="minor"/>
    </font>
    <font>
      <sz val="11"/>
      <color theme="1"/>
      <name val="Yu Gothic"/>
      <family val="3"/>
      <charset val="128"/>
      <scheme val="minor"/>
    </font>
    <font>
      <b/>
      <sz val="11"/>
      <color theme="1"/>
      <name val="Consolas"/>
      <family val="3"/>
    </font>
    <font>
      <sz val="11"/>
      <color theme="1"/>
      <name val="Yu Gothic"/>
      <family val="3"/>
      <scheme val="minor"/>
    </font>
    <font>
      <b/>
      <sz val="11"/>
      <color theme="1"/>
      <name val="ＭＳ Ｐゴシック"/>
      <family val="3"/>
      <charset val="128"/>
    </font>
    <font>
      <b/>
      <sz val="11"/>
      <color theme="1"/>
      <name val="Yu Gothic"/>
      <family val="3"/>
      <charset val="128"/>
    </font>
    <font>
      <b/>
      <sz val="10"/>
      <color theme="0"/>
      <name val="Yu Gothic"/>
      <family val="3"/>
      <charset val="128"/>
      <scheme val="minor"/>
    </font>
    <font>
      <sz val="10"/>
      <color rgb="FF1F2937"/>
      <name val="Yu Gothic"/>
      <family val="3"/>
      <charset val="128"/>
      <scheme val="minor"/>
    </font>
    <font>
      <u/>
      <sz val="10"/>
      <color rgb="FF1F2937"/>
      <name val="Yu Gothic"/>
      <family val="3"/>
      <charset val="128"/>
      <scheme val="minor"/>
    </font>
    <font>
      <b/>
      <sz val="10"/>
      <color rgb="FFFFFFFF"/>
      <name val="Yu Gothic"/>
      <family val="3"/>
      <charset val="128"/>
      <scheme val="minor"/>
    </font>
    <font>
      <b/>
      <sz val="18"/>
      <color rgb="FFFFFFFF"/>
      <name val="Yu Gothic"/>
      <family val="3"/>
      <charset val="128"/>
      <scheme val="minor"/>
    </font>
    <font>
      <b/>
      <sz val="11"/>
      <color rgb="FFFFFFFF"/>
      <name val="Yu Gothic"/>
      <family val="3"/>
      <charset val="128"/>
      <scheme val="minor"/>
    </font>
    <font>
      <sz val="10"/>
      <color rgb="FF595959"/>
      <name val="Yu Gothic"/>
      <family val="3"/>
      <charset val="128"/>
      <scheme val="minor"/>
    </font>
    <font>
      <sz val="10"/>
      <color rgb="FF1F1F1F"/>
      <name val="Yu Gothic"/>
      <family val="3"/>
      <charset val="128"/>
      <scheme val="minor"/>
    </font>
    <font>
      <b/>
      <sz val="10"/>
      <color rgb="FF595959"/>
      <name val="Yu Gothic"/>
      <family val="3"/>
      <charset val="128"/>
      <scheme val="minor"/>
    </font>
    <font>
      <b/>
      <sz val="11"/>
      <color rgb="FF1F1F1F"/>
      <name val="Yu Gothic"/>
      <family val="3"/>
      <charset val="128"/>
      <scheme val="minor"/>
    </font>
    <font>
      <b/>
      <sz val="10"/>
      <color rgb="FF17365D"/>
      <name val="Yu Gothic"/>
      <family val="3"/>
      <charset val="128"/>
      <scheme val="minor"/>
    </font>
    <font>
      <sz val="11"/>
      <color rgb="FF1F2937"/>
      <name val="Yu Gothic"/>
      <family val="2"/>
      <scheme val="minor"/>
    </font>
    <font>
      <b/>
      <sz val="10"/>
      <color theme="6" tint="-0.499984740745262"/>
      <name val="Yu Gothic"/>
      <family val="3"/>
      <charset val="128"/>
      <scheme val="minor"/>
    </font>
    <font>
      <sz val="11"/>
      <color theme="6" tint="-0.499984740745262"/>
      <name val="Yu Gothic"/>
      <family val="3"/>
      <charset val="128"/>
      <scheme val="minor"/>
    </font>
    <font>
      <sz val="11"/>
      <name val="Yu Gothic"/>
      <family val="3"/>
      <charset val="128"/>
      <scheme val="minor"/>
    </font>
    <font>
      <sz val="10"/>
      <name val="Yu Gothic"/>
      <family val="3"/>
      <charset val="128"/>
      <scheme val="minor"/>
    </font>
  </fonts>
  <fills count="13">
    <fill>
      <patternFill patternType="none"/>
    </fill>
    <fill>
      <patternFill patternType="gray125"/>
    </fill>
    <fill>
      <patternFill patternType="solid">
        <fgColor theme="9" tint="0.79998168889431442"/>
        <bgColor indexed="64"/>
      </patternFill>
    </fill>
    <fill>
      <patternFill patternType="solid">
        <fgColor theme="9"/>
        <bgColor indexed="64"/>
      </patternFill>
    </fill>
    <fill>
      <patternFill patternType="solid">
        <fgColor rgb="FFF2F2F2"/>
        <bgColor indexed="64"/>
      </patternFill>
    </fill>
    <fill>
      <patternFill patternType="solid">
        <fgColor rgb="FFF7F9FC"/>
        <bgColor indexed="64"/>
      </patternFill>
    </fill>
    <fill>
      <patternFill patternType="solid">
        <fgColor rgb="FFF2F6FC"/>
        <bgColor indexed="64"/>
      </patternFill>
    </fill>
    <fill>
      <patternFill patternType="solid">
        <fgColor rgb="FFFFFFFF"/>
        <bgColor indexed="64"/>
      </patternFill>
    </fill>
    <fill>
      <patternFill patternType="solid">
        <fgColor rgb="FFD9E2F3"/>
        <bgColor indexed="64"/>
      </patternFill>
    </fill>
    <fill>
      <patternFill patternType="solid">
        <fgColor theme="8"/>
        <bgColor indexed="64"/>
      </patternFill>
    </fill>
    <fill>
      <patternFill patternType="solid">
        <fgColor theme="8" tint="-0.499984740745262"/>
        <bgColor indexed="64"/>
      </patternFill>
    </fill>
    <fill>
      <patternFill patternType="solid">
        <fgColor theme="5" tint="0.79998168889431442"/>
        <bgColor indexed="64"/>
      </patternFill>
    </fill>
    <fill>
      <patternFill patternType="solid">
        <fgColor indexed="65"/>
        <bgColor theme="0"/>
      </patternFill>
    </fill>
  </fills>
  <borders count="47">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thick">
        <color theme="4"/>
      </bottom>
      <diagonal/>
    </border>
    <border>
      <left/>
      <right/>
      <top/>
      <bottom style="thick">
        <color theme="4" tint="0.499984740745262"/>
      </bottom>
      <diagonal/>
    </border>
    <border>
      <left style="medium">
        <color rgb="FF7A8793"/>
      </left>
      <right style="thin">
        <color rgb="FFC3CBD3"/>
      </right>
      <top style="medium">
        <color rgb="FF7A8793"/>
      </top>
      <bottom style="thin">
        <color rgb="FFC3CBD3"/>
      </bottom>
      <diagonal/>
    </border>
    <border>
      <left style="thin">
        <color rgb="FFC3CBD3"/>
      </left>
      <right style="thin">
        <color rgb="FFC3CBD3"/>
      </right>
      <top style="medium">
        <color rgb="FF7A8793"/>
      </top>
      <bottom style="thin">
        <color rgb="FFC3CBD3"/>
      </bottom>
      <diagonal/>
    </border>
    <border>
      <left style="thin">
        <color rgb="FFC3CBD3"/>
      </left>
      <right style="medium">
        <color rgb="FF7A8793"/>
      </right>
      <top style="medium">
        <color rgb="FF7A8793"/>
      </top>
      <bottom style="thin">
        <color rgb="FFC3CBD3"/>
      </bottom>
      <diagonal/>
    </border>
    <border>
      <left style="medium">
        <color rgb="FF7A8793"/>
      </left>
      <right style="thin">
        <color rgb="FFC3CBD3"/>
      </right>
      <top style="thin">
        <color rgb="FFC3CBD3"/>
      </top>
      <bottom style="thin">
        <color rgb="FFC3CBD3"/>
      </bottom>
      <diagonal/>
    </border>
    <border>
      <left style="thin">
        <color rgb="FFC3CBD3"/>
      </left>
      <right style="thin">
        <color rgb="FFC3CBD3"/>
      </right>
      <top style="thin">
        <color rgb="FFC3CBD3"/>
      </top>
      <bottom style="thin">
        <color rgb="FFC3CBD3"/>
      </bottom>
      <diagonal/>
    </border>
    <border>
      <left style="thin">
        <color rgb="FFC3CBD3"/>
      </left>
      <right style="medium">
        <color rgb="FF7A8793"/>
      </right>
      <top style="thin">
        <color rgb="FFC3CBD3"/>
      </top>
      <bottom style="thin">
        <color rgb="FFC3CBD3"/>
      </bottom>
      <diagonal/>
    </border>
    <border>
      <left style="medium">
        <color rgb="FF7A8793"/>
      </left>
      <right style="thin">
        <color rgb="FFC3CBD3"/>
      </right>
      <top style="thin">
        <color rgb="FFC3CBD3"/>
      </top>
      <bottom style="medium">
        <color rgb="FF7A8793"/>
      </bottom>
      <diagonal/>
    </border>
    <border>
      <left style="thin">
        <color rgb="FFC3CBD3"/>
      </left>
      <right style="thin">
        <color rgb="FFC3CBD3"/>
      </right>
      <top style="thin">
        <color rgb="FFC3CBD3"/>
      </top>
      <bottom style="medium">
        <color rgb="FF7A8793"/>
      </bottom>
      <diagonal/>
    </border>
    <border>
      <left style="thin">
        <color rgb="FFC3CBD3"/>
      </left>
      <right style="medium">
        <color rgb="FF7A8793"/>
      </right>
      <top style="thin">
        <color rgb="FFC3CBD3"/>
      </top>
      <bottom style="medium">
        <color rgb="FF7A8793"/>
      </bottom>
      <diagonal/>
    </border>
    <border>
      <left style="medium">
        <color rgb="FF7A8793"/>
      </left>
      <right style="thin">
        <color rgb="FFC3CBD3"/>
      </right>
      <top style="thin">
        <color rgb="FFC3CBD3"/>
      </top>
      <bottom/>
      <diagonal/>
    </border>
    <border>
      <left style="thin">
        <color rgb="FFC3CBD3"/>
      </left>
      <right style="thin">
        <color rgb="FFC3CBD3"/>
      </right>
      <top style="thin">
        <color rgb="FFC3CBD3"/>
      </top>
      <bottom/>
      <diagonal/>
    </border>
    <border>
      <left style="thin">
        <color rgb="FFC3CBD3"/>
      </left>
      <right style="medium">
        <color rgb="FF7A8793"/>
      </right>
      <top style="thin">
        <color rgb="FFC3CBD3"/>
      </top>
      <bottom/>
      <diagonal/>
    </border>
    <border>
      <left style="medium">
        <color rgb="FF7A8793"/>
      </left>
      <right style="thin">
        <color rgb="FFC3CBD3"/>
      </right>
      <top/>
      <bottom style="thin">
        <color rgb="FFC3CBD3"/>
      </bottom>
      <diagonal/>
    </border>
    <border>
      <left style="thin">
        <color rgb="FFC3CBD3"/>
      </left>
      <right/>
      <top style="thin">
        <color rgb="FFC3CBD3"/>
      </top>
      <bottom style="thin">
        <color rgb="FFC3CBD3"/>
      </bottom>
      <diagonal/>
    </border>
    <border>
      <left/>
      <right/>
      <top style="thin">
        <color rgb="FFC3CBD3"/>
      </top>
      <bottom style="thin">
        <color rgb="FFC3CBD3"/>
      </bottom>
      <diagonal/>
    </border>
    <border>
      <left/>
      <right style="medium">
        <color rgb="FF7A8793"/>
      </right>
      <top style="thin">
        <color rgb="FFC3CBD3"/>
      </top>
      <bottom style="thin">
        <color rgb="FFC3CBD3"/>
      </bottom>
      <diagonal/>
    </border>
    <border>
      <left style="medium">
        <color rgb="FF7A8793"/>
      </left>
      <right style="thin">
        <color rgb="FFC3CBD3"/>
      </right>
      <top/>
      <bottom/>
      <diagonal/>
    </border>
    <border>
      <left style="medium">
        <color rgb="FF7A8793"/>
      </left>
      <right style="thin">
        <color rgb="FFC3CBD3"/>
      </right>
      <top/>
      <bottom style="medium">
        <color rgb="FF7A8793"/>
      </bottom>
      <diagonal/>
    </border>
    <border>
      <left style="thin">
        <color rgb="FFC3CBD3"/>
      </left>
      <right style="thin">
        <color rgb="FFC3CBD3"/>
      </right>
      <top/>
      <bottom style="medium">
        <color rgb="FF7A8793"/>
      </bottom>
      <diagonal/>
    </border>
    <border>
      <left style="thin">
        <color rgb="FFC3CBD3"/>
      </left>
      <right style="medium">
        <color rgb="FF7A8793"/>
      </right>
      <top/>
      <bottom style="medium">
        <color rgb="FF7A8793"/>
      </bottom>
      <diagonal/>
    </border>
    <border>
      <left style="medium">
        <color rgb="FF7A8793"/>
      </left>
      <right style="thin">
        <color rgb="FFC3CBD3"/>
      </right>
      <top style="thin">
        <color rgb="FFC3CBD3"/>
      </top>
      <bottom style="thin">
        <color rgb="FFA6A6A6"/>
      </bottom>
      <diagonal/>
    </border>
    <border>
      <left style="thin">
        <color rgb="FFC3CBD3"/>
      </left>
      <right/>
      <top style="thin">
        <color rgb="FFC3CBD3"/>
      </top>
      <bottom style="thin">
        <color rgb="FFA6A6A6"/>
      </bottom>
      <diagonal/>
    </border>
    <border>
      <left/>
      <right/>
      <top style="thin">
        <color rgb="FFC3CBD3"/>
      </top>
      <bottom style="thin">
        <color rgb="FFA6A6A6"/>
      </bottom>
      <diagonal/>
    </border>
    <border>
      <left/>
      <right style="medium">
        <color rgb="FF7A8793"/>
      </right>
      <top style="thin">
        <color rgb="FFC3CBD3"/>
      </top>
      <bottom style="thin">
        <color rgb="FFA6A6A6"/>
      </bottom>
      <diagonal/>
    </border>
    <border>
      <left style="medium">
        <color rgb="FF7A8793"/>
      </left>
      <right/>
      <top style="medium">
        <color rgb="FF7A8793"/>
      </top>
      <bottom style="thin">
        <color rgb="FF7A8793"/>
      </bottom>
      <diagonal/>
    </border>
    <border>
      <left/>
      <right/>
      <top style="medium">
        <color rgb="FF7A8793"/>
      </top>
      <bottom style="thin">
        <color rgb="FF7A8793"/>
      </bottom>
      <diagonal/>
    </border>
    <border>
      <left/>
      <right style="medium">
        <color rgb="FF7A8793"/>
      </right>
      <top style="medium">
        <color rgb="FF7A8793"/>
      </top>
      <bottom style="thin">
        <color rgb="FF7A8793"/>
      </bottom>
      <diagonal/>
    </border>
    <border>
      <left style="medium">
        <color rgb="FF7A8793"/>
      </left>
      <right/>
      <top style="thin">
        <color rgb="FFC3CBD3"/>
      </top>
      <bottom style="thin">
        <color rgb="FFC3CBD3"/>
      </bottom>
      <diagonal/>
    </border>
    <border>
      <left style="thin">
        <color rgb="FFC3CBD3"/>
      </left>
      <right/>
      <top style="thin">
        <color rgb="FFC3CBD3"/>
      </top>
      <bottom style="medium">
        <color rgb="FF7A8793"/>
      </bottom>
      <diagonal/>
    </border>
    <border>
      <left/>
      <right/>
      <top style="thin">
        <color rgb="FFC3CBD3"/>
      </top>
      <bottom style="medium">
        <color rgb="FF7A8793"/>
      </bottom>
      <diagonal/>
    </border>
    <border>
      <left/>
      <right style="medium">
        <color rgb="FF7A8793"/>
      </right>
      <top style="thin">
        <color rgb="FFC3CBD3"/>
      </top>
      <bottom style="medium">
        <color rgb="FF7A8793"/>
      </bottom>
      <diagonal/>
    </border>
    <border>
      <left/>
      <right style="thin">
        <color rgb="FFC3CBD3"/>
      </right>
      <top style="thin">
        <color rgb="FFC3CBD3"/>
      </top>
      <bottom style="thin">
        <color rgb="FFC3CBD3"/>
      </bottom>
      <diagonal/>
    </border>
    <border>
      <left/>
      <right style="thin">
        <color rgb="FFC3CBD3"/>
      </right>
      <top style="thin">
        <color rgb="FFC3CBD3"/>
      </top>
      <bottom style="medium">
        <color rgb="FF7A8793"/>
      </bottom>
      <diagonal/>
    </border>
    <border>
      <left style="thin">
        <color rgb="FFC3CBD3"/>
      </left>
      <right/>
      <top style="thin">
        <color rgb="FFA6A6A6"/>
      </top>
      <bottom style="thin">
        <color rgb="FFA6A6A6"/>
      </bottom>
      <diagonal/>
    </border>
    <border>
      <left/>
      <right/>
      <top style="thin">
        <color rgb="FFA6A6A6"/>
      </top>
      <bottom style="thin">
        <color rgb="FFA6A6A6"/>
      </bottom>
      <diagonal/>
    </border>
    <border>
      <left/>
      <right style="medium">
        <color rgb="FF7A8793"/>
      </right>
      <top style="thin">
        <color rgb="FFA6A6A6"/>
      </top>
      <bottom style="thin">
        <color rgb="FFA6A6A6"/>
      </bottom>
      <diagonal/>
    </border>
  </borders>
  <cellStyleXfs count="8">
    <xf numFmtId="0" fontId="0" fillId="0" borderId="0"/>
    <xf numFmtId="0" fontId="4" fillId="0" borderId="0" applyNumberFormat="0" applyFill="0" applyBorder="0" applyAlignment="0" applyProtection="0"/>
    <xf numFmtId="0" fontId="2" fillId="0" borderId="0">
      <alignment vertical="center"/>
    </xf>
    <xf numFmtId="0" fontId="6" fillId="0" borderId="0">
      <alignment vertical="center"/>
    </xf>
    <xf numFmtId="0" fontId="7" fillId="0" borderId="0" applyNumberFormat="0" applyFill="0" applyBorder="0" applyAlignment="0" applyProtection="0">
      <alignment vertical="center"/>
    </xf>
    <xf numFmtId="0" fontId="9" fillId="0" borderId="9" applyNumberFormat="0" applyFill="0" applyAlignment="0" applyProtection="0">
      <alignment vertical="center"/>
    </xf>
    <xf numFmtId="0" fontId="10" fillId="0" borderId="10" applyNumberFormat="0" applyFill="0" applyAlignment="0" applyProtection="0">
      <alignment vertical="center"/>
    </xf>
    <xf numFmtId="0" fontId="1" fillId="0" borderId="0">
      <alignment vertical="center"/>
    </xf>
  </cellStyleXfs>
  <cellXfs count="106">
    <xf numFmtId="0" fontId="0" fillId="0" borderId="0" xfId="0"/>
    <xf numFmtId="0" fontId="0" fillId="0" borderId="2" xfId="0" applyBorder="1"/>
    <xf numFmtId="0" fontId="0" fillId="0" borderId="4" xfId="0" applyBorder="1"/>
    <xf numFmtId="0" fontId="0" fillId="0" borderId="6" xfId="0" applyBorder="1"/>
    <xf numFmtId="0" fontId="2" fillId="0" borderId="0" xfId="2">
      <alignment vertical="center"/>
    </xf>
    <xf numFmtId="0" fontId="8" fillId="0" borderId="0" xfId="0" applyFont="1"/>
    <xf numFmtId="0" fontId="0" fillId="0" borderId="1" xfId="0" applyBorder="1"/>
    <xf numFmtId="0" fontId="0" fillId="0" borderId="7" xfId="0" applyBorder="1"/>
    <xf numFmtId="0" fontId="0" fillId="0" borderId="3" xfId="0" applyBorder="1"/>
    <xf numFmtId="0" fontId="0" fillId="0" borderId="5" xfId="0" applyBorder="1"/>
    <xf numFmtId="0" fontId="0" fillId="0" borderId="8" xfId="0" applyBorder="1"/>
    <xf numFmtId="0" fontId="0" fillId="0" borderId="0" xfId="0" applyAlignment="1">
      <alignment vertical="center"/>
    </xf>
    <xf numFmtId="0" fontId="18" fillId="0" borderId="0" xfId="0" applyFont="1" applyAlignment="1">
      <alignment vertical="center" wrapText="1"/>
    </xf>
    <xf numFmtId="0" fontId="23" fillId="0" borderId="16" xfId="0" applyFont="1" applyBorder="1" applyAlignment="1">
      <alignment vertical="center" wrapText="1"/>
    </xf>
    <xf numFmtId="0" fontId="23" fillId="0" borderId="19" xfId="0" applyFont="1" applyBorder="1" applyAlignment="1">
      <alignment vertical="center" wrapText="1"/>
    </xf>
    <xf numFmtId="0" fontId="23" fillId="0" borderId="22" xfId="0" applyFont="1" applyBorder="1" applyAlignment="1">
      <alignment vertical="center" wrapText="1"/>
    </xf>
    <xf numFmtId="0" fontId="23" fillId="5" borderId="15" xfId="0" applyFont="1" applyFill="1" applyBorder="1" applyAlignment="1">
      <alignment horizontal="left" vertical="center" wrapText="1" indent="1"/>
    </xf>
    <xf numFmtId="0" fontId="23" fillId="5" borderId="21" xfId="0" applyFont="1" applyFill="1" applyBorder="1" applyAlignment="1">
      <alignment horizontal="left" vertical="center" wrapText="1" indent="1"/>
    </xf>
    <xf numFmtId="0" fontId="23" fillId="5" borderId="18" xfId="0" applyFont="1" applyFill="1" applyBorder="1" applyAlignment="1">
      <alignment horizontal="left" vertical="center" wrapText="1" indent="1"/>
    </xf>
    <xf numFmtId="0" fontId="24" fillId="0" borderId="15" xfId="0" applyFont="1" applyBorder="1" applyAlignment="1">
      <alignment horizontal="left" vertical="center" wrapText="1" indent="1"/>
    </xf>
    <xf numFmtId="3" fontId="24" fillId="0" borderId="15" xfId="0" applyNumberFormat="1" applyFont="1" applyBorder="1" applyAlignment="1">
      <alignment horizontal="left" vertical="center" wrapText="1" indent="1"/>
    </xf>
    <xf numFmtId="1" fontId="24" fillId="0" borderId="15" xfId="0" applyNumberFormat="1" applyFont="1" applyBorder="1" applyAlignment="1">
      <alignment horizontal="left" vertical="center" wrapText="1" indent="1"/>
    </xf>
    <xf numFmtId="0" fontId="24" fillId="0" borderId="21" xfId="0" applyFont="1" applyBorder="1" applyAlignment="1">
      <alignment horizontal="left" vertical="center" wrapText="1" indent="1"/>
    </xf>
    <xf numFmtId="0" fontId="24" fillId="0" borderId="18" xfId="0" applyFont="1" applyBorder="1" applyAlignment="1">
      <alignment horizontal="left" vertical="center" wrapText="1" indent="1"/>
    </xf>
    <xf numFmtId="0" fontId="18" fillId="4" borderId="15" xfId="0" applyFont="1" applyFill="1" applyBorder="1" applyAlignment="1">
      <alignment horizontal="left" vertical="center" wrapText="1" indent="1"/>
    </xf>
    <xf numFmtId="0" fontId="18" fillId="4" borderId="21" xfId="0" applyFont="1" applyFill="1" applyBorder="1" applyAlignment="1">
      <alignment horizontal="left" vertical="center" wrapText="1" indent="1"/>
    </xf>
    <xf numFmtId="0" fontId="18" fillId="7" borderId="15" xfId="0" applyFont="1" applyFill="1" applyBorder="1" applyAlignment="1">
      <alignment vertical="center" wrapText="1"/>
    </xf>
    <xf numFmtId="0" fontId="19" fillId="7" borderId="15" xfId="1" applyFont="1" applyFill="1" applyBorder="1" applyAlignment="1">
      <alignment vertical="center" wrapText="1"/>
    </xf>
    <xf numFmtId="0" fontId="18" fillId="7" borderId="21" xfId="0" applyFont="1" applyFill="1" applyBorder="1" applyAlignment="1">
      <alignment vertical="center" wrapText="1"/>
    </xf>
    <xf numFmtId="0" fontId="18" fillId="7" borderId="18" xfId="0" applyFont="1" applyFill="1" applyBorder="1" applyAlignment="1">
      <alignment vertical="center" wrapText="1"/>
    </xf>
    <xf numFmtId="0" fontId="29" fillId="0" borderId="20" xfId="0" applyFont="1" applyBorder="1" applyAlignment="1">
      <alignment horizontal="center" vertical="center" wrapText="1"/>
    </xf>
    <xf numFmtId="0" fontId="29" fillId="0" borderId="31" xfId="0" applyFont="1" applyBorder="1" applyAlignment="1">
      <alignment horizontal="center" vertical="center" wrapText="1"/>
    </xf>
    <xf numFmtId="0" fontId="17" fillId="9" borderId="14" xfId="0" applyFont="1" applyFill="1" applyBorder="1" applyAlignment="1">
      <alignment horizontal="center" vertical="center" wrapText="1"/>
    </xf>
    <xf numFmtId="0" fontId="20" fillId="10" borderId="11" xfId="0" applyFont="1" applyFill="1" applyBorder="1" applyAlignment="1">
      <alignment horizontal="center" vertical="center" wrapText="1"/>
    </xf>
    <xf numFmtId="0" fontId="20" fillId="10" borderId="12" xfId="0" applyFont="1" applyFill="1" applyBorder="1" applyAlignment="1">
      <alignment horizontal="center" vertical="center" wrapText="1" indent="1"/>
    </xf>
    <xf numFmtId="0" fontId="20" fillId="10" borderId="13" xfId="0" applyFont="1" applyFill="1" applyBorder="1" applyAlignment="1">
      <alignment horizontal="center" vertical="center" wrapText="1" indent="1"/>
    </xf>
    <xf numFmtId="0" fontId="17" fillId="3" borderId="14" xfId="0" applyFont="1" applyFill="1" applyBorder="1" applyAlignment="1">
      <alignment horizontal="center" vertical="center" wrapText="1"/>
    </xf>
    <xf numFmtId="0" fontId="32" fillId="0" borderId="14" xfId="0" applyFont="1" applyBorder="1" applyAlignment="1">
      <alignment horizontal="center" vertical="center" wrapText="1"/>
    </xf>
    <xf numFmtId="0" fontId="32" fillId="0" borderId="20" xfId="0" applyFont="1" applyBorder="1" applyAlignment="1">
      <alignment horizontal="center" vertical="center" wrapText="1"/>
    </xf>
    <xf numFmtId="0" fontId="32" fillId="0" borderId="17" xfId="0" applyFont="1" applyBorder="1" applyAlignment="1">
      <alignment horizontal="center" vertical="center" wrapText="1"/>
    </xf>
    <xf numFmtId="0" fontId="18" fillId="4" borderId="15" xfId="0" applyFont="1" applyFill="1" applyBorder="1" applyAlignment="1">
      <alignment horizontal="center" vertical="center"/>
    </xf>
    <xf numFmtId="0" fontId="28" fillId="6" borderId="15" xfId="0" applyFont="1" applyFill="1" applyBorder="1" applyAlignment="1">
      <alignment vertical="center" wrapText="1"/>
    </xf>
    <xf numFmtId="0" fontId="28" fillId="2" borderId="15" xfId="0" applyFont="1" applyFill="1" applyBorder="1" applyAlignment="1">
      <alignment vertical="center" wrapText="1"/>
    </xf>
    <xf numFmtId="0" fontId="30" fillId="0" borderId="24" xfId="0" applyFont="1" applyBorder="1" applyAlignment="1">
      <alignment vertical="center" wrapText="1"/>
    </xf>
    <xf numFmtId="0" fontId="9" fillId="12" borderId="9" xfId="5" applyFill="1" applyAlignment="1"/>
    <xf numFmtId="0" fontId="0" fillId="12" borderId="0" xfId="0" applyFill="1"/>
    <xf numFmtId="49" fontId="0" fillId="12" borderId="0" xfId="0" applyNumberFormat="1" applyFill="1"/>
    <xf numFmtId="0" fontId="10" fillId="12" borderId="10" xfId="6" applyFill="1" applyAlignment="1"/>
    <xf numFmtId="0" fontId="4" fillId="12" borderId="0" xfId="1" applyFill="1"/>
    <xf numFmtId="0" fontId="12" fillId="12" borderId="0" xfId="0" applyFont="1" applyFill="1"/>
    <xf numFmtId="0" fontId="5" fillId="12" borderId="0" xfId="0" applyFont="1" applyFill="1"/>
    <xf numFmtId="0" fontId="13" fillId="12" borderId="0" xfId="0" applyFont="1" applyFill="1"/>
    <xf numFmtId="0" fontId="14" fillId="12" borderId="0" xfId="0" applyFont="1" applyFill="1"/>
    <xf numFmtId="49" fontId="4" fillId="12" borderId="0" xfId="1" applyNumberFormat="1" applyFill="1"/>
    <xf numFmtId="0" fontId="21" fillId="10" borderId="35" xfId="0" applyFont="1" applyFill="1" applyBorder="1" applyAlignment="1">
      <alignment horizontal="left" vertical="center" wrapText="1" indent="1"/>
    </xf>
    <xf numFmtId="0" fontId="21" fillId="10" borderId="36" xfId="0" applyFont="1" applyFill="1" applyBorder="1" applyAlignment="1">
      <alignment horizontal="left" vertical="center" wrapText="1" indent="1"/>
    </xf>
    <xf numFmtId="0" fontId="21" fillId="10" borderId="37" xfId="0" applyFont="1" applyFill="1" applyBorder="1" applyAlignment="1">
      <alignment horizontal="left" vertical="center" wrapText="1" indent="1"/>
    </xf>
    <xf numFmtId="0" fontId="22" fillId="9" borderId="14" xfId="0" applyFont="1" applyFill="1" applyBorder="1" applyAlignment="1">
      <alignment horizontal="left" vertical="center" wrapText="1" indent="1"/>
    </xf>
    <xf numFmtId="0" fontId="22" fillId="9" borderId="15" xfId="0" applyFont="1" applyFill="1" applyBorder="1" applyAlignment="1">
      <alignment horizontal="left" vertical="center" wrapText="1" indent="1"/>
    </xf>
    <xf numFmtId="0" fontId="22" fillId="9" borderId="16" xfId="0" applyFont="1" applyFill="1" applyBorder="1" applyAlignment="1">
      <alignment horizontal="left" vertical="center" wrapText="1" indent="1"/>
    </xf>
    <xf numFmtId="0" fontId="20" fillId="10" borderId="11" xfId="0" applyFont="1" applyFill="1" applyBorder="1" applyAlignment="1">
      <alignment horizontal="left" vertical="center" wrapText="1" indent="1"/>
    </xf>
    <xf numFmtId="0" fontId="20" fillId="10" borderId="12" xfId="0" applyFont="1" applyFill="1" applyBorder="1" applyAlignment="1">
      <alignment horizontal="left" vertical="center" wrapText="1" indent="1"/>
    </xf>
    <xf numFmtId="0" fontId="20" fillId="10" borderId="13" xfId="0" applyFont="1" applyFill="1" applyBorder="1" applyAlignment="1">
      <alignment horizontal="left" vertical="center" wrapText="1" indent="1"/>
    </xf>
    <xf numFmtId="0" fontId="27" fillId="8" borderId="20" xfId="0" applyFont="1" applyFill="1" applyBorder="1" applyAlignment="1">
      <alignment horizontal="center" vertical="center" wrapText="1"/>
    </xf>
    <xf numFmtId="0" fontId="27" fillId="8" borderId="27" xfId="0" applyFont="1" applyFill="1" applyBorder="1" applyAlignment="1">
      <alignment horizontal="center" vertical="center" wrapText="1"/>
    </xf>
    <xf numFmtId="0" fontId="27" fillId="8" borderId="23" xfId="0" applyFont="1" applyFill="1" applyBorder="1" applyAlignment="1">
      <alignment horizontal="center" vertical="center" wrapText="1"/>
    </xf>
    <xf numFmtId="0" fontId="29" fillId="11" borderId="28" xfId="0" applyFont="1" applyFill="1" applyBorder="1" applyAlignment="1">
      <alignment horizontal="left" vertical="center" wrapText="1" indent="1"/>
    </xf>
    <xf numFmtId="0" fontId="29" fillId="11" borderId="29" xfId="0" applyFont="1" applyFill="1" applyBorder="1" applyAlignment="1">
      <alignment horizontal="left" vertical="center" wrapText="1" indent="1"/>
    </xf>
    <xf numFmtId="0" fontId="29" fillId="11" borderId="30" xfId="0" applyFont="1" applyFill="1" applyBorder="1" applyAlignment="1">
      <alignment horizontal="left" vertical="center" wrapText="1" indent="1"/>
    </xf>
    <xf numFmtId="0" fontId="32" fillId="0" borderId="38" xfId="0" applyFont="1" applyBorder="1" applyAlignment="1">
      <alignment horizontal="left" vertical="center" wrapText="1" indent="1"/>
    </xf>
    <xf numFmtId="0" fontId="32" fillId="0" borderId="25" xfId="0" applyFont="1" applyBorder="1" applyAlignment="1">
      <alignment horizontal="left" vertical="center" wrapText="1" indent="1"/>
    </xf>
    <xf numFmtId="0" fontId="32" fillId="0" borderId="26" xfId="0" applyFont="1" applyBorder="1" applyAlignment="1">
      <alignment horizontal="left" vertical="center" wrapText="1" indent="1"/>
    </xf>
    <xf numFmtId="0" fontId="30" fillId="0" borderId="24" xfId="0" applyFont="1" applyBorder="1" applyAlignment="1">
      <alignment vertical="center" wrapText="1"/>
    </xf>
    <xf numFmtId="0" fontId="30" fillId="0" borderId="25" xfId="0" applyFont="1" applyBorder="1" applyAlignment="1">
      <alignment vertical="center" wrapText="1"/>
    </xf>
    <xf numFmtId="0" fontId="30" fillId="0" borderId="26" xfId="0" applyFont="1" applyBorder="1" applyAlignment="1">
      <alignment vertical="center" wrapText="1"/>
    </xf>
    <xf numFmtId="0" fontId="30" fillId="0" borderId="32" xfId="0" applyFont="1" applyBorder="1" applyAlignment="1">
      <alignment vertical="center" wrapText="1"/>
    </xf>
    <xf numFmtId="0" fontId="30" fillId="0" borderId="33" xfId="0" applyFont="1" applyBorder="1" applyAlignment="1">
      <alignment vertical="center" wrapText="1"/>
    </xf>
    <xf numFmtId="0" fontId="30" fillId="0" borderId="34" xfId="0" applyFont="1" applyBorder="1" applyAlignment="1">
      <alignment vertical="center" wrapText="1"/>
    </xf>
    <xf numFmtId="0" fontId="30" fillId="0" borderId="44" xfId="0" applyFont="1" applyBorder="1" applyAlignment="1">
      <alignment vertical="center" wrapText="1"/>
    </xf>
    <xf numFmtId="0" fontId="30" fillId="0" borderId="45" xfId="0" applyFont="1" applyBorder="1" applyAlignment="1">
      <alignment vertical="center" wrapText="1"/>
    </xf>
    <xf numFmtId="0" fontId="30" fillId="0" borderId="46" xfId="0" applyFont="1" applyBorder="1" applyAlignment="1">
      <alignment vertical="center" wrapText="1"/>
    </xf>
    <xf numFmtId="0" fontId="28" fillId="6" borderId="24" xfId="0" applyFont="1" applyFill="1" applyBorder="1" applyAlignment="1">
      <alignment vertical="center" wrapText="1"/>
    </xf>
    <xf numFmtId="0" fontId="28" fillId="6" borderId="25" xfId="0" applyFont="1" applyFill="1" applyBorder="1" applyAlignment="1">
      <alignment vertical="center" wrapText="1"/>
    </xf>
    <xf numFmtId="0" fontId="28" fillId="6" borderId="26" xfId="0" applyFont="1" applyFill="1" applyBorder="1" applyAlignment="1">
      <alignment vertical="center" wrapText="1"/>
    </xf>
    <xf numFmtId="0" fontId="28" fillId="2" borderId="24" xfId="0" applyFont="1" applyFill="1" applyBorder="1" applyAlignment="1">
      <alignment vertical="center" wrapText="1"/>
    </xf>
    <xf numFmtId="0" fontId="28" fillId="2" borderId="25" xfId="0" applyFont="1" applyFill="1" applyBorder="1" applyAlignment="1">
      <alignment vertical="center" wrapText="1"/>
    </xf>
    <xf numFmtId="0" fontId="28" fillId="2" borderId="26" xfId="0" applyFont="1" applyFill="1" applyBorder="1" applyAlignment="1">
      <alignment vertical="center" wrapText="1"/>
    </xf>
    <xf numFmtId="0" fontId="27" fillId="2" borderId="14" xfId="0" applyFont="1" applyFill="1" applyBorder="1" applyAlignment="1">
      <alignment horizontal="center" vertical="center" wrapText="1"/>
    </xf>
    <xf numFmtId="0" fontId="27" fillId="2" borderId="17" xfId="0" applyFont="1" applyFill="1" applyBorder="1" applyAlignment="1">
      <alignment horizontal="center" vertical="center" wrapText="1"/>
    </xf>
    <xf numFmtId="0" fontId="4" fillId="0" borderId="15" xfId="1" applyFill="1" applyBorder="1" applyAlignment="1">
      <alignment horizontal="left" vertical="center" wrapText="1" indent="1"/>
    </xf>
    <xf numFmtId="0" fontId="4" fillId="0" borderId="16" xfId="1" applyFill="1" applyBorder="1" applyAlignment="1">
      <alignment horizontal="left" vertical="center" wrapText="1" indent="1"/>
    </xf>
    <xf numFmtId="0" fontId="4" fillId="0" borderId="24" xfId="1" applyFill="1" applyBorder="1" applyAlignment="1">
      <alignment horizontal="left" vertical="center" wrapText="1" indent="1"/>
    </xf>
    <xf numFmtId="0" fontId="4" fillId="0" borderId="25" xfId="1" applyFill="1" applyBorder="1" applyAlignment="1">
      <alignment horizontal="left" vertical="center" wrapText="1" indent="1"/>
    </xf>
    <xf numFmtId="0" fontId="4" fillId="0" borderId="26" xfId="1" applyFill="1" applyBorder="1" applyAlignment="1">
      <alignment horizontal="left" vertical="center" wrapText="1" indent="1"/>
    </xf>
    <xf numFmtId="0" fontId="31" fillId="0" borderId="39" xfId="0" applyFont="1" applyBorder="1" applyAlignment="1">
      <alignment horizontal="left" vertical="center" wrapText="1" indent="1"/>
    </xf>
    <xf numFmtId="0" fontId="31" fillId="0" borderId="40" xfId="0" applyFont="1" applyBorder="1" applyAlignment="1">
      <alignment horizontal="left" vertical="center" wrapText="1" indent="1"/>
    </xf>
    <xf numFmtId="0" fontId="31" fillId="0" borderId="41" xfId="0" applyFont="1" applyBorder="1" applyAlignment="1">
      <alignment horizontal="left" vertical="center" wrapText="1" indent="1"/>
    </xf>
    <xf numFmtId="0" fontId="22" fillId="3" borderId="11" xfId="0" applyFont="1" applyFill="1" applyBorder="1" applyAlignment="1">
      <alignment horizontal="left" vertical="center" wrapText="1" indent="1"/>
    </xf>
    <xf numFmtId="0" fontId="22" fillId="3" borderId="12" xfId="0" applyFont="1" applyFill="1" applyBorder="1" applyAlignment="1">
      <alignment horizontal="left" vertical="center" wrapText="1" indent="1"/>
    </xf>
    <xf numFmtId="0" fontId="26" fillId="3" borderId="12" xfId="0" applyFont="1" applyFill="1" applyBorder="1" applyAlignment="1">
      <alignment horizontal="left" vertical="center" wrapText="1" indent="1"/>
    </xf>
    <xf numFmtId="0" fontId="22" fillId="3" borderId="13" xfId="0" applyFont="1" applyFill="1" applyBorder="1" applyAlignment="1">
      <alignment horizontal="left" vertical="center" wrapText="1" indent="1"/>
    </xf>
    <xf numFmtId="0" fontId="27" fillId="8" borderId="14" xfId="0" applyFont="1" applyFill="1" applyBorder="1" applyAlignment="1">
      <alignment horizontal="center" vertical="center" wrapText="1"/>
    </xf>
    <xf numFmtId="0" fontId="18" fillId="4" borderId="24" xfId="0" applyFont="1" applyFill="1" applyBorder="1" applyAlignment="1">
      <alignment horizontal="left" vertical="center" wrapText="1"/>
    </xf>
    <xf numFmtId="0" fontId="18" fillId="4" borderId="42" xfId="0" applyFont="1" applyFill="1" applyBorder="1" applyAlignment="1">
      <alignment horizontal="left" vertical="center" wrapText="1"/>
    </xf>
    <xf numFmtId="0" fontId="18" fillId="4" borderId="39" xfId="0" applyFont="1" applyFill="1" applyBorder="1" applyAlignment="1">
      <alignment horizontal="left" vertical="center" wrapText="1"/>
    </xf>
    <xf numFmtId="0" fontId="18" fillId="4" borderId="43" xfId="0" applyFont="1" applyFill="1" applyBorder="1" applyAlignment="1">
      <alignment horizontal="left" vertical="center" wrapText="1"/>
    </xf>
  </cellXfs>
  <cellStyles count="8">
    <cellStyle name="ハイパーリンク" xfId="1" builtinId="8"/>
    <cellStyle name="ハイパーリンク 2" xfId="4" xr:uid="{50A02F01-7AC0-435B-A008-D819FA03DA58}"/>
    <cellStyle name="標準" xfId="0" builtinId="0"/>
    <cellStyle name="標準 2" xfId="3" xr:uid="{23A007D9-88F0-4E07-8483-36BD45765E10}"/>
    <cellStyle name="標準 3" xfId="2" xr:uid="{D5C156C5-7047-4BCC-A03D-83EC0384E3CB}"/>
    <cellStyle name="標準 3 2" xfId="7" xr:uid="{9883C165-2787-4220-AFD0-9BB06857E12B}"/>
    <cellStyle name="見出し 1" xfId="5" builtinId="16"/>
    <cellStyle name="見出し 2" xfId="6" builtinId="17"/>
  </cellStyles>
  <dxfs count="3">
    <dxf>
      <fill>
        <patternFill patternType="solid">
          <fgColor indexed="64"/>
          <bgColor rgb="FFFFF2CC"/>
        </patternFill>
      </fill>
    </dxf>
    <dxf>
      <font>
        <b/>
        <i val="0"/>
        <color theme="3"/>
      </font>
    </dxf>
    <dxf>
      <fill>
        <patternFill patternType="solid">
          <fgColor indexed="64"/>
          <bgColor rgb="FFBFBFBF"/>
        </patternFill>
      </fill>
    </dxf>
  </dxfs>
  <tableStyles count="0" defaultTableStyle="TableStyleMedium2" defaultPivotStyle="PivotStyleLight16"/>
  <colors>
    <mruColors>
      <color rgb="FF7A8793"/>
      <color rgb="FFD9E2F3"/>
      <color rgb="FF17365D"/>
      <color rgb="FF595959"/>
      <color rgb="FF1F4E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5" Type="http://schemas.openxmlformats.org/officeDocument/2006/relationships/image" Target="../media/image9.png"/><Relationship Id="rId4"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15</xdr:row>
      <xdr:rowOff>0</xdr:rowOff>
    </xdr:from>
    <xdr:to>
      <xdr:col>28</xdr:col>
      <xdr:colOff>52026</xdr:colOff>
      <xdr:row>20</xdr:row>
      <xdr:rowOff>143054</xdr:rowOff>
    </xdr:to>
    <xdr:pic>
      <xdr:nvPicPr>
        <xdr:cNvPr id="7" name="図 6">
          <a:extLst>
            <a:ext uri="{FF2B5EF4-FFF2-40B4-BE49-F238E27FC236}">
              <a16:creationId xmlns:a16="http://schemas.microsoft.com/office/drawing/2014/main" id="{50BFFB24-80AE-E23E-7533-FA0F87627C13}"/>
            </a:ext>
          </a:extLst>
        </xdr:cNvPr>
        <xdr:cNvPicPr>
          <a:picLocks noChangeAspect="1"/>
        </xdr:cNvPicPr>
      </xdr:nvPicPr>
      <xdr:blipFill>
        <a:blip xmlns:r="http://schemas.openxmlformats.org/officeDocument/2006/relationships" r:embed="rId1"/>
        <a:stretch>
          <a:fillRect/>
        </a:stretch>
      </xdr:blipFill>
      <xdr:spPr>
        <a:xfrm>
          <a:off x="1047750" y="2203450"/>
          <a:ext cx="8783276" cy="1286054"/>
        </a:xfrm>
        <a:prstGeom prst="rect">
          <a:avLst/>
        </a:prstGeom>
      </xdr:spPr>
    </xdr:pic>
    <xdr:clientData/>
  </xdr:twoCellAnchor>
  <xdr:twoCellAnchor editAs="oneCell">
    <xdr:from>
      <xdr:col>4</xdr:col>
      <xdr:colOff>304801</xdr:colOff>
      <xdr:row>29</xdr:row>
      <xdr:rowOff>203201</xdr:rowOff>
    </xdr:from>
    <xdr:to>
      <xdr:col>46</xdr:col>
      <xdr:colOff>38101</xdr:colOff>
      <xdr:row>38</xdr:row>
      <xdr:rowOff>36152</xdr:rowOff>
    </xdr:to>
    <xdr:pic>
      <xdr:nvPicPr>
        <xdr:cNvPr id="8" name="図 7">
          <a:extLst>
            <a:ext uri="{FF2B5EF4-FFF2-40B4-BE49-F238E27FC236}">
              <a16:creationId xmlns:a16="http://schemas.microsoft.com/office/drawing/2014/main" id="{F162C1C8-B180-633B-A2BF-4D3DB199B02A}"/>
            </a:ext>
          </a:extLst>
        </xdr:cNvPr>
        <xdr:cNvPicPr>
          <a:picLocks noChangeAspect="1"/>
        </xdr:cNvPicPr>
      </xdr:nvPicPr>
      <xdr:blipFill>
        <a:blip xmlns:r="http://schemas.openxmlformats.org/officeDocument/2006/relationships" r:embed="rId2"/>
        <a:stretch>
          <a:fillRect/>
        </a:stretch>
      </xdr:blipFill>
      <xdr:spPr>
        <a:xfrm>
          <a:off x="1701801" y="5607051"/>
          <a:ext cx="14401800" cy="1890350"/>
        </a:xfrm>
        <a:prstGeom prst="rect">
          <a:avLst/>
        </a:prstGeom>
      </xdr:spPr>
    </xdr:pic>
    <xdr:clientData/>
  </xdr:twoCellAnchor>
  <xdr:twoCellAnchor editAs="oneCell">
    <xdr:from>
      <xdr:col>5</xdr:col>
      <xdr:colOff>0</xdr:colOff>
      <xdr:row>43</xdr:row>
      <xdr:rowOff>0</xdr:rowOff>
    </xdr:from>
    <xdr:to>
      <xdr:col>45</xdr:col>
      <xdr:colOff>268941</xdr:colOff>
      <xdr:row>52</xdr:row>
      <xdr:rowOff>179015</xdr:rowOff>
    </xdr:to>
    <xdr:pic>
      <xdr:nvPicPr>
        <xdr:cNvPr id="9" name="図 8">
          <a:extLst>
            <a:ext uri="{FF2B5EF4-FFF2-40B4-BE49-F238E27FC236}">
              <a16:creationId xmlns:a16="http://schemas.microsoft.com/office/drawing/2014/main" id="{0D8B985F-8130-EADB-3DEB-FBE241B62B8F}"/>
            </a:ext>
          </a:extLst>
        </xdr:cNvPr>
        <xdr:cNvPicPr>
          <a:picLocks noChangeAspect="1"/>
        </xdr:cNvPicPr>
      </xdr:nvPicPr>
      <xdr:blipFill>
        <a:blip xmlns:r="http://schemas.openxmlformats.org/officeDocument/2006/relationships" r:embed="rId3"/>
        <a:stretch>
          <a:fillRect/>
        </a:stretch>
      </xdr:blipFill>
      <xdr:spPr>
        <a:xfrm>
          <a:off x="1755588" y="8695765"/>
          <a:ext cx="14313647" cy="2263309"/>
        </a:xfrm>
        <a:prstGeom prst="rect">
          <a:avLst/>
        </a:prstGeom>
      </xdr:spPr>
    </xdr:pic>
    <xdr:clientData/>
  </xdr:twoCellAnchor>
  <xdr:twoCellAnchor editAs="oneCell">
    <xdr:from>
      <xdr:col>5</xdr:col>
      <xdr:colOff>22413</xdr:colOff>
      <xdr:row>57</xdr:row>
      <xdr:rowOff>14941</xdr:rowOff>
    </xdr:from>
    <xdr:to>
      <xdr:col>46</xdr:col>
      <xdr:colOff>104589</xdr:colOff>
      <xdr:row>65</xdr:row>
      <xdr:rowOff>187431</xdr:rowOff>
    </xdr:to>
    <xdr:pic>
      <xdr:nvPicPr>
        <xdr:cNvPr id="10" name="図 9">
          <a:extLst>
            <a:ext uri="{FF2B5EF4-FFF2-40B4-BE49-F238E27FC236}">
              <a16:creationId xmlns:a16="http://schemas.microsoft.com/office/drawing/2014/main" id="{2CED119D-332C-F82F-F6F9-16E058A88614}"/>
            </a:ext>
          </a:extLst>
        </xdr:cNvPr>
        <xdr:cNvPicPr>
          <a:picLocks noChangeAspect="1"/>
        </xdr:cNvPicPr>
      </xdr:nvPicPr>
      <xdr:blipFill>
        <a:blip xmlns:r="http://schemas.openxmlformats.org/officeDocument/2006/relationships" r:embed="rId4"/>
        <a:stretch>
          <a:fillRect/>
        </a:stretch>
      </xdr:blipFill>
      <xdr:spPr>
        <a:xfrm>
          <a:off x="1778001" y="11952941"/>
          <a:ext cx="14478000" cy="202519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336177</xdr:colOff>
      <xdr:row>10</xdr:row>
      <xdr:rowOff>179294</xdr:rowOff>
    </xdr:from>
    <xdr:to>
      <xdr:col>56</xdr:col>
      <xdr:colOff>269515</xdr:colOff>
      <xdr:row>49</xdr:row>
      <xdr:rowOff>129134</xdr:rowOff>
    </xdr:to>
    <xdr:pic>
      <xdr:nvPicPr>
        <xdr:cNvPr id="6" name="図 5">
          <a:extLst>
            <a:ext uri="{FF2B5EF4-FFF2-40B4-BE49-F238E27FC236}">
              <a16:creationId xmlns:a16="http://schemas.microsoft.com/office/drawing/2014/main" id="{8CA011DF-F4F3-7051-B738-2BBE9825F462}"/>
            </a:ext>
          </a:extLst>
        </xdr:cNvPr>
        <xdr:cNvPicPr>
          <a:picLocks noChangeAspect="1"/>
        </xdr:cNvPicPr>
      </xdr:nvPicPr>
      <xdr:blipFill>
        <a:blip xmlns:r="http://schemas.openxmlformats.org/officeDocument/2006/relationships" r:embed="rId1"/>
        <a:stretch>
          <a:fillRect/>
        </a:stretch>
      </xdr:blipFill>
      <xdr:spPr>
        <a:xfrm>
          <a:off x="1038412" y="2853765"/>
          <a:ext cx="20118868" cy="8981782"/>
        </a:xfrm>
        <a:prstGeom prst="rect">
          <a:avLst/>
        </a:prstGeom>
      </xdr:spPr>
    </xdr:pic>
    <xdr:clientData/>
  </xdr:twoCellAnchor>
  <xdr:twoCellAnchor editAs="oneCell">
    <xdr:from>
      <xdr:col>2</xdr:col>
      <xdr:colOff>339379</xdr:colOff>
      <xdr:row>58</xdr:row>
      <xdr:rowOff>67770</xdr:rowOff>
    </xdr:from>
    <xdr:to>
      <xdr:col>54</xdr:col>
      <xdr:colOff>14941</xdr:colOff>
      <xdr:row>90</xdr:row>
      <xdr:rowOff>109748</xdr:rowOff>
    </xdr:to>
    <xdr:pic>
      <xdr:nvPicPr>
        <xdr:cNvPr id="7" name="図 6">
          <a:extLst>
            <a:ext uri="{FF2B5EF4-FFF2-40B4-BE49-F238E27FC236}">
              <a16:creationId xmlns:a16="http://schemas.microsoft.com/office/drawing/2014/main" id="{18379F79-959B-BF58-395C-4F8054361AC2}"/>
            </a:ext>
          </a:extLst>
        </xdr:cNvPr>
        <xdr:cNvPicPr>
          <a:picLocks noChangeAspect="1"/>
        </xdr:cNvPicPr>
      </xdr:nvPicPr>
      <xdr:blipFill>
        <a:blip xmlns:r="http://schemas.openxmlformats.org/officeDocument/2006/relationships" r:embed="rId2"/>
        <a:stretch>
          <a:fillRect/>
        </a:stretch>
      </xdr:blipFill>
      <xdr:spPr>
        <a:xfrm>
          <a:off x="1041614" y="13903299"/>
          <a:ext cx="18546268" cy="7452802"/>
        </a:xfrm>
        <a:prstGeom prst="rect">
          <a:avLst/>
        </a:prstGeom>
      </xdr:spPr>
    </xdr:pic>
    <xdr:clientData/>
  </xdr:twoCellAnchor>
  <xdr:twoCellAnchor editAs="oneCell">
    <xdr:from>
      <xdr:col>5</xdr:col>
      <xdr:colOff>1</xdr:colOff>
      <xdr:row>133</xdr:row>
      <xdr:rowOff>201706</xdr:rowOff>
    </xdr:from>
    <xdr:to>
      <xdr:col>43</xdr:col>
      <xdr:colOff>194236</xdr:colOff>
      <xdr:row>141</xdr:row>
      <xdr:rowOff>158475</xdr:rowOff>
    </xdr:to>
    <xdr:pic>
      <xdr:nvPicPr>
        <xdr:cNvPr id="8" name="図 7">
          <a:extLst>
            <a:ext uri="{FF2B5EF4-FFF2-40B4-BE49-F238E27FC236}">
              <a16:creationId xmlns:a16="http://schemas.microsoft.com/office/drawing/2014/main" id="{AFBF5A58-84A9-61FE-A3ED-FDABC118356D}"/>
            </a:ext>
          </a:extLst>
        </xdr:cNvPr>
        <xdr:cNvPicPr>
          <a:picLocks noChangeAspect="1"/>
        </xdr:cNvPicPr>
      </xdr:nvPicPr>
      <xdr:blipFill>
        <a:blip xmlns:r="http://schemas.openxmlformats.org/officeDocument/2006/relationships" r:embed="rId3"/>
        <a:stretch>
          <a:fillRect/>
        </a:stretch>
      </xdr:blipFill>
      <xdr:spPr>
        <a:xfrm>
          <a:off x="1755589" y="36165118"/>
          <a:ext cx="13536706" cy="1809475"/>
        </a:xfrm>
        <a:prstGeom prst="rect">
          <a:avLst/>
        </a:prstGeom>
      </xdr:spPr>
    </xdr:pic>
    <xdr:clientData/>
  </xdr:twoCellAnchor>
  <xdr:twoCellAnchor editAs="oneCell">
    <xdr:from>
      <xdr:col>3</xdr:col>
      <xdr:colOff>313766</xdr:colOff>
      <xdr:row>120</xdr:row>
      <xdr:rowOff>216646</xdr:rowOff>
    </xdr:from>
    <xdr:to>
      <xdr:col>45</xdr:col>
      <xdr:colOff>231874</xdr:colOff>
      <xdr:row>129</xdr:row>
      <xdr:rowOff>127000</xdr:rowOff>
    </xdr:to>
    <xdr:pic>
      <xdr:nvPicPr>
        <xdr:cNvPr id="9" name="図 8">
          <a:extLst>
            <a:ext uri="{FF2B5EF4-FFF2-40B4-BE49-F238E27FC236}">
              <a16:creationId xmlns:a16="http://schemas.microsoft.com/office/drawing/2014/main" id="{C817E9EC-6D18-21E9-2324-33D0E0AA9405}"/>
            </a:ext>
          </a:extLst>
        </xdr:cNvPr>
        <xdr:cNvPicPr>
          <a:picLocks noChangeAspect="1"/>
        </xdr:cNvPicPr>
      </xdr:nvPicPr>
      <xdr:blipFill>
        <a:blip xmlns:r="http://schemas.openxmlformats.org/officeDocument/2006/relationships" r:embed="rId4"/>
        <a:stretch>
          <a:fillRect/>
        </a:stretch>
      </xdr:blipFill>
      <xdr:spPr>
        <a:xfrm>
          <a:off x="1367119" y="29232411"/>
          <a:ext cx="14665049" cy="1994648"/>
        </a:xfrm>
        <a:prstGeom prst="rect">
          <a:avLst/>
        </a:prstGeom>
      </xdr:spPr>
    </xdr:pic>
    <xdr:clientData/>
  </xdr:twoCellAnchor>
  <xdr:twoCellAnchor editAs="oneCell">
    <xdr:from>
      <xdr:col>3</xdr:col>
      <xdr:colOff>0</xdr:colOff>
      <xdr:row>111</xdr:row>
      <xdr:rowOff>0</xdr:rowOff>
    </xdr:from>
    <xdr:to>
      <xdr:col>28</xdr:col>
      <xdr:colOff>100598</xdr:colOff>
      <xdr:row>115</xdr:row>
      <xdr:rowOff>159649</xdr:rowOff>
    </xdr:to>
    <xdr:pic>
      <xdr:nvPicPr>
        <xdr:cNvPr id="10" name="図 9">
          <a:extLst>
            <a:ext uri="{FF2B5EF4-FFF2-40B4-BE49-F238E27FC236}">
              <a16:creationId xmlns:a16="http://schemas.microsoft.com/office/drawing/2014/main" id="{623B31C9-131D-674A-D603-B9DB3E9002BF}"/>
            </a:ext>
          </a:extLst>
        </xdr:cNvPr>
        <xdr:cNvPicPr>
          <a:picLocks noChangeAspect="1"/>
        </xdr:cNvPicPr>
      </xdr:nvPicPr>
      <xdr:blipFill>
        <a:blip xmlns:r="http://schemas.openxmlformats.org/officeDocument/2006/relationships" r:embed="rId5"/>
        <a:stretch>
          <a:fillRect/>
        </a:stretch>
      </xdr:blipFill>
      <xdr:spPr>
        <a:xfrm>
          <a:off x="1053353" y="26005118"/>
          <a:ext cx="8878539" cy="108600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ervice@cryptobin.jp" TargetMode="External"/><Relationship Id="rId1" Type="http://schemas.openxmlformats.org/officeDocument/2006/relationships/hyperlink" Target="https://support.cryptobin.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3.bin"/><Relationship Id="rId1" Type="http://schemas.openxmlformats.org/officeDocument/2006/relationships/hyperlink" Target="https://mxtoolbox.com/SuperTool.aspx"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learn.microsoft.com/ja-jp/defender-office-365/email-authentication-dkim-configure" TargetMode="External"/><Relationship Id="rId2" Type="http://schemas.openxmlformats.org/officeDocument/2006/relationships/hyperlink" Target="https://knowledge.workspace.google.com/admin/security/set-up-dkim" TargetMode="External"/><Relationship Id="rId1" Type="http://schemas.openxmlformats.org/officeDocument/2006/relationships/hyperlink" Target="https://mxtoolbox.com/SuperTool.aspx" TargetMode="External"/><Relationship Id="rId5" Type="http://schemas.openxmlformats.org/officeDocument/2006/relationships/drawing" Target="../drawings/drawing2.xml"/><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7"/>
  </sheetPr>
  <dimension ref="B1:H52"/>
  <sheetViews>
    <sheetView tabSelected="1" zoomScaleNormal="100" workbookViewId="0"/>
  </sheetViews>
  <sheetFormatPr defaultRowHeight="18"/>
  <cols>
    <col min="1" max="1" width="3" customWidth="1"/>
    <col min="2" max="2" width="15.58203125" customWidth="1"/>
    <col min="3" max="3" width="40.58203125" customWidth="1"/>
    <col min="4" max="4" width="10.58203125" customWidth="1"/>
    <col min="5" max="6" width="30.58203125" style="11" customWidth="1"/>
    <col min="7" max="7" width="70.58203125" style="11" customWidth="1"/>
    <col min="8" max="8" width="70.58203125" customWidth="1"/>
  </cols>
  <sheetData>
    <row r="1" spans="2:8" ht="30" customHeight="1">
      <c r="B1" s="54" t="s">
        <v>123</v>
      </c>
      <c r="C1" s="55"/>
      <c r="D1" s="55"/>
      <c r="E1" s="55"/>
      <c r="F1" s="55"/>
      <c r="G1" s="55"/>
      <c r="H1" s="56"/>
    </row>
    <row r="2" spans="2:8" ht="8" customHeight="1" thickBot="1">
      <c r="B2" s="12"/>
      <c r="C2" s="12"/>
      <c r="D2" s="12"/>
      <c r="E2" s="12"/>
      <c r="F2" s="12"/>
      <c r="G2" s="12"/>
      <c r="H2" s="12"/>
    </row>
    <row r="3" spans="2:8" ht="25" customHeight="1">
      <c r="B3" s="60" t="s">
        <v>124</v>
      </c>
      <c r="C3" s="61"/>
      <c r="D3" s="61"/>
      <c r="E3" s="61"/>
      <c r="F3" s="61"/>
      <c r="G3" s="61"/>
      <c r="H3" s="62"/>
    </row>
    <row r="4" spans="2:8" ht="25" customHeight="1">
      <c r="B4" s="32" t="s">
        <v>160</v>
      </c>
      <c r="C4" s="41" t="s">
        <v>162</v>
      </c>
      <c r="D4" s="81" t="s">
        <v>176</v>
      </c>
      <c r="E4" s="82"/>
      <c r="F4" s="82"/>
      <c r="G4" s="82"/>
      <c r="H4" s="83"/>
    </row>
    <row r="5" spans="2:8" ht="25" customHeight="1">
      <c r="B5" s="32" t="s">
        <v>161</v>
      </c>
      <c r="C5" s="41" t="s">
        <v>163</v>
      </c>
      <c r="D5" s="81" t="s">
        <v>173</v>
      </c>
      <c r="E5" s="82"/>
      <c r="F5" s="82"/>
      <c r="G5" s="82"/>
      <c r="H5" s="83"/>
    </row>
    <row r="6" spans="2:8" ht="25" customHeight="1">
      <c r="B6" s="36" t="s">
        <v>156</v>
      </c>
      <c r="C6" s="42" t="s">
        <v>167</v>
      </c>
      <c r="D6" s="84" t="s">
        <v>182</v>
      </c>
      <c r="E6" s="85"/>
      <c r="F6" s="85"/>
      <c r="G6" s="85"/>
      <c r="H6" s="86"/>
    </row>
    <row r="7" spans="2:8" ht="25" customHeight="1">
      <c r="B7" s="30" t="s">
        <v>157</v>
      </c>
      <c r="C7" s="43" t="s">
        <v>166</v>
      </c>
      <c r="D7" s="72" t="s">
        <v>183</v>
      </c>
      <c r="E7" s="73"/>
      <c r="F7" s="73"/>
      <c r="G7" s="73"/>
      <c r="H7" s="74"/>
    </row>
    <row r="8" spans="2:8" ht="25" customHeight="1">
      <c r="B8" s="30" t="s">
        <v>158</v>
      </c>
      <c r="C8" s="43" t="s">
        <v>164</v>
      </c>
      <c r="D8" s="72" t="s">
        <v>184</v>
      </c>
      <c r="E8" s="73"/>
      <c r="F8" s="73"/>
      <c r="G8" s="73"/>
      <c r="H8" s="74"/>
    </row>
    <row r="9" spans="2:8" ht="25" customHeight="1">
      <c r="B9" s="30" t="s">
        <v>134</v>
      </c>
      <c r="C9" s="43" t="s">
        <v>165</v>
      </c>
      <c r="D9" s="72" t="s">
        <v>125</v>
      </c>
      <c r="E9" s="73"/>
      <c r="F9" s="73"/>
      <c r="G9" s="73"/>
      <c r="H9" s="74"/>
    </row>
    <row r="10" spans="2:8" ht="25" customHeight="1">
      <c r="B10" s="31" t="s">
        <v>159</v>
      </c>
      <c r="C10" s="43" t="s">
        <v>168</v>
      </c>
      <c r="D10" s="75" t="s">
        <v>175</v>
      </c>
      <c r="E10" s="76"/>
      <c r="F10" s="76"/>
      <c r="G10" s="76"/>
      <c r="H10" s="77"/>
    </row>
    <row r="11" spans="2:8" ht="25" customHeight="1">
      <c r="B11" s="31" t="s">
        <v>178</v>
      </c>
      <c r="C11" s="43" t="s">
        <v>169</v>
      </c>
      <c r="D11" s="78" t="s">
        <v>174</v>
      </c>
      <c r="E11" s="79"/>
      <c r="F11" s="79"/>
      <c r="G11" s="79"/>
      <c r="H11" s="80"/>
    </row>
    <row r="12" spans="2:8" ht="25" customHeight="1">
      <c r="B12" s="31" t="s">
        <v>179</v>
      </c>
      <c r="C12" s="43" t="s">
        <v>170</v>
      </c>
      <c r="D12" s="78" t="s">
        <v>177</v>
      </c>
      <c r="E12" s="79"/>
      <c r="F12" s="79"/>
      <c r="G12" s="79"/>
      <c r="H12" s="80"/>
    </row>
    <row r="13" spans="2:8" ht="70" customHeight="1" thickBot="1">
      <c r="B13" s="66" t="s">
        <v>186</v>
      </c>
      <c r="C13" s="67"/>
      <c r="D13" s="67"/>
      <c r="E13" s="67"/>
      <c r="F13" s="67"/>
      <c r="G13" s="67"/>
      <c r="H13" s="68"/>
    </row>
    <row r="14" spans="2:8" ht="18.5" thickBot="1">
      <c r="B14" s="12"/>
      <c r="C14" s="12"/>
      <c r="D14" s="12"/>
      <c r="E14" s="12"/>
      <c r="F14" s="12"/>
      <c r="G14" s="12"/>
      <c r="H14" s="12"/>
    </row>
    <row r="15" spans="2:8" ht="25" customHeight="1">
      <c r="B15" s="60" t="s">
        <v>139</v>
      </c>
      <c r="C15" s="61"/>
      <c r="D15" s="61"/>
      <c r="E15" s="61"/>
      <c r="F15" s="61"/>
      <c r="G15" s="61"/>
      <c r="H15" s="62"/>
    </row>
    <row r="16" spans="2:8" ht="25" customHeight="1">
      <c r="B16" s="69" t="s">
        <v>146</v>
      </c>
      <c r="C16" s="70"/>
      <c r="D16" s="70"/>
      <c r="E16" s="70"/>
      <c r="F16" s="70"/>
      <c r="G16" s="70"/>
      <c r="H16" s="71"/>
    </row>
    <row r="17" spans="2:8" ht="25" customHeight="1">
      <c r="B17" s="37" t="s">
        <v>140</v>
      </c>
      <c r="C17" s="89" t="s">
        <v>143</v>
      </c>
      <c r="D17" s="89"/>
      <c r="E17" s="89"/>
      <c r="F17" s="89"/>
      <c r="G17" s="89"/>
      <c r="H17" s="90"/>
    </row>
    <row r="18" spans="2:8" ht="25" customHeight="1">
      <c r="B18" s="38" t="s">
        <v>141</v>
      </c>
      <c r="C18" s="91" t="s">
        <v>144</v>
      </c>
      <c r="D18" s="92"/>
      <c r="E18" s="92"/>
      <c r="F18" s="92"/>
      <c r="G18" s="92"/>
      <c r="H18" s="93"/>
    </row>
    <row r="19" spans="2:8" ht="25" customHeight="1" thickBot="1">
      <c r="B19" s="39" t="s">
        <v>142</v>
      </c>
      <c r="C19" s="94" t="s">
        <v>145</v>
      </c>
      <c r="D19" s="95"/>
      <c r="E19" s="95"/>
      <c r="F19" s="95"/>
      <c r="G19" s="95"/>
      <c r="H19" s="96"/>
    </row>
    <row r="20" spans="2:8" ht="18.5" thickBot="1">
      <c r="B20" s="12"/>
      <c r="C20" s="12"/>
      <c r="D20" s="12"/>
      <c r="E20" s="12"/>
      <c r="F20" s="12"/>
      <c r="G20" s="12"/>
      <c r="H20" s="12"/>
    </row>
    <row r="21" spans="2:8" ht="25" customHeight="1">
      <c r="B21" s="33" t="s">
        <v>95</v>
      </c>
      <c r="C21" s="34" t="s">
        <v>80</v>
      </c>
      <c r="D21" s="34" t="s">
        <v>148</v>
      </c>
      <c r="E21" s="34" t="s">
        <v>81</v>
      </c>
      <c r="F21" s="34" t="s">
        <v>82</v>
      </c>
      <c r="G21" s="34" t="s">
        <v>131</v>
      </c>
      <c r="H21" s="35" t="s">
        <v>83</v>
      </c>
    </row>
    <row r="22" spans="2:8" ht="25" customHeight="1">
      <c r="B22" s="57" t="s">
        <v>171</v>
      </c>
      <c r="C22" s="58"/>
      <c r="D22" s="58"/>
      <c r="E22" s="58"/>
      <c r="F22" s="58"/>
      <c r="G22" s="58"/>
      <c r="H22" s="59"/>
    </row>
    <row r="23" spans="2:8">
      <c r="B23" s="63" t="s">
        <v>135</v>
      </c>
      <c r="C23" s="24" t="s">
        <v>0</v>
      </c>
      <c r="D23" s="40" t="s">
        <v>149</v>
      </c>
      <c r="E23" s="19" t="s">
        <v>91</v>
      </c>
      <c r="F23" s="16" t="s">
        <v>3</v>
      </c>
      <c r="G23" s="26"/>
      <c r="H23" s="13"/>
    </row>
    <row r="24" spans="2:8">
      <c r="B24" s="64"/>
      <c r="C24" s="24" t="s">
        <v>1</v>
      </c>
      <c r="D24" s="40" t="s">
        <v>149</v>
      </c>
      <c r="E24" s="19" t="s">
        <v>94</v>
      </c>
      <c r="F24" s="16" t="s">
        <v>5</v>
      </c>
      <c r="G24" s="26"/>
      <c r="H24" s="13"/>
    </row>
    <row r="25" spans="2:8">
      <c r="B25" s="64"/>
      <c r="C25" s="24" t="s">
        <v>2</v>
      </c>
      <c r="D25" s="40" t="s">
        <v>149</v>
      </c>
      <c r="E25" s="19" t="s">
        <v>94</v>
      </c>
      <c r="F25" s="16" t="s">
        <v>6</v>
      </c>
      <c r="G25" s="27"/>
      <c r="H25" s="13"/>
    </row>
    <row r="26" spans="2:8" ht="99">
      <c r="B26" s="65"/>
      <c r="C26" s="24" t="s">
        <v>133</v>
      </c>
      <c r="D26" s="40" t="s">
        <v>149</v>
      </c>
      <c r="E26" s="19" t="s">
        <v>94</v>
      </c>
      <c r="F26" s="16">
        <v>99999</v>
      </c>
      <c r="G26" s="26" t="s">
        <v>150</v>
      </c>
      <c r="H26" s="13"/>
    </row>
    <row r="27" spans="2:8" ht="33">
      <c r="B27" s="63" t="s">
        <v>188</v>
      </c>
      <c r="C27" s="24" t="s">
        <v>4</v>
      </c>
      <c r="D27" s="40" t="s">
        <v>149</v>
      </c>
      <c r="E27" s="19" t="s">
        <v>91</v>
      </c>
      <c r="F27" s="16" t="s">
        <v>120</v>
      </c>
      <c r="G27" s="26"/>
      <c r="H27" s="13" t="s">
        <v>105</v>
      </c>
    </row>
    <row r="28" spans="2:8" ht="33">
      <c r="B28" s="64"/>
      <c r="C28" s="24" t="str">
        <f>IF($E27="その他","【必須】その他のメール環境名","メール環境名"&amp;CHAR(10)&amp;"（「その他」選択時のみ）")</f>
        <v>メール環境名
（「その他」選択時のみ）</v>
      </c>
      <c r="D28" s="40"/>
      <c r="E28" s="19" t="s">
        <v>98</v>
      </c>
      <c r="F28" s="16" t="s">
        <v>104</v>
      </c>
      <c r="G28" s="26"/>
      <c r="H28" s="13"/>
    </row>
    <row r="29" spans="2:8" ht="148.5">
      <c r="B29" s="64"/>
      <c r="C29" s="24" t="s">
        <v>132</v>
      </c>
      <c r="D29" s="40" t="s">
        <v>149</v>
      </c>
      <c r="E29" s="19" t="s">
        <v>91</v>
      </c>
      <c r="F29" s="16" t="s">
        <v>99</v>
      </c>
      <c r="G29" s="26"/>
      <c r="H29" s="13" t="s">
        <v>151</v>
      </c>
    </row>
    <row r="30" spans="2:8" ht="33">
      <c r="B30" s="64"/>
      <c r="C30" s="24" t="str">
        <f>IF($E29="その他","【必須】DNS管理環境（ネームサーバ）名","DNS管理環境（ネームサーバ）名"&amp;CHAR(10)&amp;"（「その他」選択時のみ）")</f>
        <v>DNS管理環境（ネームサーバ）名
（「その他」選択時のみ）</v>
      </c>
      <c r="D30" s="40"/>
      <c r="E30" s="19" t="s">
        <v>98</v>
      </c>
      <c r="F30" s="16" t="s">
        <v>100</v>
      </c>
      <c r="G30" s="26"/>
      <c r="H30" s="13"/>
    </row>
    <row r="31" spans="2:8" ht="33">
      <c r="B31" s="64"/>
      <c r="C31" s="24" t="s">
        <v>109</v>
      </c>
      <c r="D31" s="40" t="s">
        <v>149</v>
      </c>
      <c r="E31" s="19" t="s">
        <v>91</v>
      </c>
      <c r="F31" s="16" t="s">
        <v>13</v>
      </c>
      <c r="G31" s="26"/>
      <c r="H31" s="13" t="s">
        <v>180</v>
      </c>
    </row>
    <row r="32" spans="2:8" ht="165">
      <c r="B32" s="65"/>
      <c r="C32" s="24" t="s">
        <v>84</v>
      </c>
      <c r="D32" s="40" t="s">
        <v>149</v>
      </c>
      <c r="E32" s="19" t="s">
        <v>91</v>
      </c>
      <c r="F32" s="16" t="s">
        <v>136</v>
      </c>
      <c r="G32" s="26"/>
      <c r="H32" s="13" t="s">
        <v>117</v>
      </c>
    </row>
    <row r="33" spans="2:8" ht="33">
      <c r="B33" s="63" t="s">
        <v>189</v>
      </c>
      <c r="C33" s="24" t="s">
        <v>128</v>
      </c>
      <c r="D33" s="40" t="s">
        <v>149</v>
      </c>
      <c r="E33" s="19" t="s">
        <v>94</v>
      </c>
      <c r="F33" s="16" t="s">
        <v>118</v>
      </c>
      <c r="G33" s="26"/>
      <c r="H33" s="13" t="s">
        <v>121</v>
      </c>
    </row>
    <row r="34" spans="2:8" ht="33">
      <c r="B34" s="64"/>
      <c r="C34" s="24" t="s">
        <v>127</v>
      </c>
      <c r="D34" s="40" t="s">
        <v>149</v>
      </c>
      <c r="E34" s="19" t="s">
        <v>94</v>
      </c>
      <c r="F34" s="16" t="s">
        <v>118</v>
      </c>
      <c r="G34" s="26"/>
      <c r="H34" s="13" t="s">
        <v>106</v>
      </c>
    </row>
    <row r="35" spans="2:8">
      <c r="B35" s="64"/>
      <c r="C35" s="24" t="s">
        <v>88</v>
      </c>
      <c r="D35" s="40" t="s">
        <v>149</v>
      </c>
      <c r="E35" s="19" t="s">
        <v>91</v>
      </c>
      <c r="F35" s="16" t="s">
        <v>118</v>
      </c>
      <c r="G35" s="26"/>
      <c r="H35" s="13"/>
    </row>
    <row r="36" spans="2:8">
      <c r="B36" s="64"/>
      <c r="C36" s="24" t="s">
        <v>89</v>
      </c>
      <c r="D36" s="40" t="s">
        <v>149</v>
      </c>
      <c r="E36" s="19" t="s">
        <v>91</v>
      </c>
      <c r="F36" s="16" t="s">
        <v>87</v>
      </c>
      <c r="G36" s="26"/>
      <c r="H36" s="13"/>
    </row>
    <row r="37" spans="2:8">
      <c r="B37" s="64"/>
      <c r="C37" s="24" t="s">
        <v>90</v>
      </c>
      <c r="D37" s="40" t="s">
        <v>149</v>
      </c>
      <c r="E37" s="19" t="s">
        <v>91</v>
      </c>
      <c r="F37" s="16" t="s">
        <v>87</v>
      </c>
      <c r="G37" s="26"/>
      <c r="H37" s="13"/>
    </row>
    <row r="38" spans="2:8" ht="33">
      <c r="B38" s="65"/>
      <c r="C38" s="24" t="str">
        <f>IF($E37="利用する","【必須】その他のクライアント名","その他のクライアント名"&amp;CHAR(10)&amp;"（利用時のみ）")</f>
        <v>その他のクライアント名
（利用時のみ）</v>
      </c>
      <c r="D38" s="40"/>
      <c r="E38" s="19" t="s">
        <v>92</v>
      </c>
      <c r="F38" s="16" t="s">
        <v>107</v>
      </c>
      <c r="G38" s="26"/>
      <c r="H38" s="13"/>
    </row>
    <row r="39" spans="2:8" ht="18" customHeight="1">
      <c r="B39" s="63" t="s">
        <v>190</v>
      </c>
      <c r="C39" s="24" t="s">
        <v>137</v>
      </c>
      <c r="D39" s="40" t="s">
        <v>149</v>
      </c>
      <c r="E39" s="20" t="s">
        <v>94</v>
      </c>
      <c r="F39" s="16">
        <v>10000</v>
      </c>
      <c r="G39" s="26"/>
      <c r="H39" s="13"/>
    </row>
    <row r="40" spans="2:8">
      <c r="B40" s="64"/>
      <c r="C40" s="24" t="s">
        <v>138</v>
      </c>
      <c r="D40" s="40" t="s">
        <v>149</v>
      </c>
      <c r="E40" s="20" t="s">
        <v>91</v>
      </c>
      <c r="F40" s="16">
        <v>1024</v>
      </c>
      <c r="G40" s="26"/>
      <c r="H40" s="13"/>
    </row>
    <row r="41" spans="2:8" ht="49.5">
      <c r="B41" s="64"/>
      <c r="C41" s="24" t="s">
        <v>181</v>
      </c>
      <c r="D41" s="40" t="s">
        <v>149</v>
      </c>
      <c r="E41" s="19" t="s">
        <v>91</v>
      </c>
      <c r="F41" s="16" t="s">
        <v>108</v>
      </c>
      <c r="G41" s="26"/>
      <c r="H41" s="13" t="s">
        <v>194</v>
      </c>
    </row>
    <row r="42" spans="2:8" ht="165">
      <c r="B42" s="65"/>
      <c r="C42" s="24" t="s">
        <v>147</v>
      </c>
      <c r="D42" s="40" t="s">
        <v>149</v>
      </c>
      <c r="E42" s="19" t="s">
        <v>91</v>
      </c>
      <c r="F42" s="16" t="s">
        <v>103</v>
      </c>
      <c r="G42" s="26"/>
      <c r="H42" s="13" t="s">
        <v>192</v>
      </c>
    </row>
    <row r="43" spans="2:8" ht="165">
      <c r="B43" s="101" t="s">
        <v>129</v>
      </c>
      <c r="C43" s="24" t="s">
        <v>101</v>
      </c>
      <c r="D43" s="40" t="s">
        <v>149</v>
      </c>
      <c r="E43" s="19" t="s">
        <v>91</v>
      </c>
      <c r="F43" s="16" t="s">
        <v>7</v>
      </c>
      <c r="G43" s="26" t="s">
        <v>155</v>
      </c>
      <c r="H43" s="13" t="s">
        <v>113</v>
      </c>
    </row>
    <row r="44" spans="2:8" ht="181.5">
      <c r="B44" s="101"/>
      <c r="C44" s="24" t="s">
        <v>102</v>
      </c>
      <c r="D44" s="40" t="s">
        <v>149</v>
      </c>
      <c r="E44" s="19" t="s">
        <v>91</v>
      </c>
      <c r="F44" s="16" t="s">
        <v>8</v>
      </c>
      <c r="G44" s="26" t="s">
        <v>154</v>
      </c>
      <c r="H44" s="13" t="s">
        <v>114</v>
      </c>
    </row>
    <row r="45" spans="2:8" ht="82.5">
      <c r="B45" s="101"/>
      <c r="C45" s="24" t="s">
        <v>191</v>
      </c>
      <c r="D45" s="40" t="s">
        <v>149</v>
      </c>
      <c r="E45" s="19" t="s">
        <v>94</v>
      </c>
      <c r="F45" s="16" t="s">
        <v>9</v>
      </c>
      <c r="G45" s="26" t="s">
        <v>130</v>
      </c>
      <c r="H45" s="13" t="s">
        <v>193</v>
      </c>
    </row>
    <row r="46" spans="2:8" ht="165">
      <c r="B46" s="101"/>
      <c r="C46" s="24" t="s">
        <v>12</v>
      </c>
      <c r="D46" s="40" t="s">
        <v>149</v>
      </c>
      <c r="E46" s="21" t="s">
        <v>91</v>
      </c>
      <c r="F46" s="16">
        <v>16</v>
      </c>
      <c r="G46" s="26" t="s">
        <v>152</v>
      </c>
      <c r="H46" s="13" t="s">
        <v>111</v>
      </c>
    </row>
    <row r="47" spans="2:8" ht="66">
      <c r="B47" s="101"/>
      <c r="C47" s="24" t="s">
        <v>187</v>
      </c>
      <c r="D47" s="40" t="s">
        <v>149</v>
      </c>
      <c r="E47" s="19" t="s">
        <v>91</v>
      </c>
      <c r="F47" s="16" t="s">
        <v>122</v>
      </c>
      <c r="G47" s="26"/>
      <c r="H47" s="13" t="s">
        <v>185</v>
      </c>
    </row>
    <row r="48" spans="2:8" ht="132">
      <c r="B48" s="101" t="s">
        <v>96</v>
      </c>
      <c r="C48" s="24" t="s">
        <v>112</v>
      </c>
      <c r="D48" s="40" t="s">
        <v>149</v>
      </c>
      <c r="E48" s="19" t="s">
        <v>91</v>
      </c>
      <c r="F48" s="16" t="s">
        <v>110</v>
      </c>
      <c r="G48" s="26" t="s">
        <v>153</v>
      </c>
      <c r="H48" s="13" t="s">
        <v>115</v>
      </c>
    </row>
    <row r="49" spans="2:8" ht="165.5" thickBot="1">
      <c r="B49" s="63"/>
      <c r="C49" s="25" t="str">
        <f>IF($E$48="契約あり","【必須】対象ドメイン","対象ドメイン"&amp;CHAR(10)&amp;"（専用ドメイン契約時のみ）")</f>
        <v>対象ドメイン
（専用ドメイン契約時のみ）</v>
      </c>
      <c r="D49" s="40"/>
      <c r="E49" s="22" t="s">
        <v>92</v>
      </c>
      <c r="F49" s="17" t="s">
        <v>79</v>
      </c>
      <c r="G49" s="28" t="s">
        <v>195</v>
      </c>
      <c r="H49" s="15" t="s">
        <v>126</v>
      </c>
    </row>
    <row r="50" spans="2:8" ht="25" customHeight="1">
      <c r="B50" s="97" t="s">
        <v>172</v>
      </c>
      <c r="C50" s="98"/>
      <c r="D50" s="98"/>
      <c r="E50" s="99"/>
      <c r="F50" s="98"/>
      <c r="G50" s="98"/>
      <c r="H50" s="100"/>
    </row>
    <row r="51" spans="2:8">
      <c r="B51" s="87" t="s">
        <v>97</v>
      </c>
      <c r="C51" s="102" t="s">
        <v>85</v>
      </c>
      <c r="D51" s="103"/>
      <c r="E51" s="19" t="s">
        <v>94</v>
      </c>
      <c r="F51" s="16" t="s">
        <v>86</v>
      </c>
      <c r="G51" s="26"/>
      <c r="H51" s="13" t="s">
        <v>93</v>
      </c>
    </row>
    <row r="52" spans="2:8" ht="33.5" thickBot="1">
      <c r="B52" s="88"/>
      <c r="C52" s="104" t="s">
        <v>116</v>
      </c>
      <c r="D52" s="105"/>
      <c r="E52" s="23" t="s">
        <v>91</v>
      </c>
      <c r="F52" s="18" t="s">
        <v>86</v>
      </c>
      <c r="G52" s="29"/>
      <c r="H52" s="14" t="s">
        <v>119</v>
      </c>
    </row>
  </sheetData>
  <mergeCells count="28">
    <mergeCell ref="B39:B42"/>
    <mergeCell ref="B51:B52"/>
    <mergeCell ref="C17:H17"/>
    <mergeCell ref="C18:H18"/>
    <mergeCell ref="C19:H19"/>
    <mergeCell ref="B50:H50"/>
    <mergeCell ref="B27:B32"/>
    <mergeCell ref="B43:B47"/>
    <mergeCell ref="B48:B49"/>
    <mergeCell ref="B23:B26"/>
    <mergeCell ref="C51:D51"/>
    <mergeCell ref="C52:D52"/>
    <mergeCell ref="B1:H1"/>
    <mergeCell ref="B22:H22"/>
    <mergeCell ref="B15:H15"/>
    <mergeCell ref="B33:B38"/>
    <mergeCell ref="B3:H3"/>
    <mergeCell ref="B13:H13"/>
    <mergeCell ref="B16:H16"/>
    <mergeCell ref="D9:H9"/>
    <mergeCell ref="D10:H10"/>
    <mergeCell ref="D11:H11"/>
    <mergeCell ref="D12:H12"/>
    <mergeCell ref="D4:H4"/>
    <mergeCell ref="D5:H5"/>
    <mergeCell ref="D6:H6"/>
    <mergeCell ref="D7:H7"/>
    <mergeCell ref="D8:H8"/>
  </mergeCells>
  <phoneticPr fontId="3"/>
  <conditionalFormatting sqref="B23:H50 E51:H52 B51:C52">
    <cfRule type="expression" dxfId="2" priority="5">
      <formula>OR(AND(ROW()=28,$E$27&lt;&gt;"その他"),AND(ROW()=30,$E$29&lt;&gt;"その他"),AND(ROW()=38,$E$37&lt;&gt;"利用する"),AND(ROW()=49,$E$48&lt;&gt;"契約あり"))</formula>
    </cfRule>
  </conditionalFormatting>
  <conditionalFormatting sqref="D23:E52">
    <cfRule type="expression" dxfId="1" priority="3">
      <formula>$D23="あり"</formula>
    </cfRule>
  </conditionalFormatting>
  <conditionalFormatting sqref="E23:E52">
    <cfRule type="expression" dxfId="0" priority="4">
      <formula>AND(NOT(OR(AND(ROW()=28,$E$27&lt;&gt;"その他"),AND(ROW()=30,$E$29&lt;&gt;"その他"),AND(ROW()=38,$E$37&lt;&gt;"利用する"),AND(ROW()=49,$E$48&lt;&gt;"契約あり"))),OR($E23="＜必須入力＞",$E23="",$E23="＜該当する場合は必須入力＞"))</formula>
    </cfRule>
  </conditionalFormatting>
  <dataValidations count="27">
    <dataValidation allowBlank="1" showInputMessage="1" showErrorMessage="1" prompt="複数セクション契約の場合のみ入力してください。" sqref="E26" xr:uid="{3E24DF84-CD84-4312-9997-38D539E70729}"/>
    <dataValidation allowBlank="1" showInputMessage="1" showErrorMessage="1" prompt="デフォルトユーザのログインドメインをご指定ください。" sqref="E49" xr:uid="{3131F1A5-F294-4183-BB15-C5EE84B18AE6}"/>
    <dataValidation type="list" allowBlank="1" showInputMessage="1" showErrorMessage="1" errorTitle="入力内容を確認してください" error="一覧から選択してください。" prompt="主に利用するメール環境を選択してください。" sqref="E27" xr:uid="{822B9693-C84E-4395-8F7F-584681DAB883}">
      <formula1>"＜必須入力＞,Exchange Online (Microsoft 365),Google Workspace,その他"</formula1>
    </dataValidation>
    <dataValidation type="list" allowBlank="1" showInputMessage="1" showErrorMessage="1" errorTitle="入力内容を確認してください" error="一覧から選択してください。" prompt="利用有無を選択してください。" sqref="E33:E37" xr:uid="{35A5E408-B232-46A5-A675-B0D487DE015B}">
      <formula1>"＜必須入力＞,利用する,利用しない"</formula1>
    </dataValidation>
    <dataValidation type="list" allowBlank="1" showInputMessage="1" showErrorMessage="1" errorTitle="入力内容を確認してください" error="一覧から選択してください。" prompt="標準構成以外は「システム構成」シートの記入が必要です。" sqref="E32" xr:uid="{84C2528D-9655-43BE-A6D0-6E58F08D0110}">
      <formula1>"＜必須入力＞,標準構成（追加製品なし）,その他の構成（システム構成の記入が必要）"</formula1>
    </dataValidation>
    <dataValidation type="list" allowBlank="1" showInputMessage="1" showErrorMessage="1" errorTitle="入力内容を確認してください" error="一覧から選択してください。" prompt="SPF対応は必須です。利用状況を選択してください。" sqref="E31" xr:uid="{9E157BF1-C009-43D0-992A-818BA708A6A6}">
      <formula1>"＜必須入力＞,SPFとDKIMを併用,【非推奨】SPFのみ利用"</formula1>
    </dataValidation>
    <dataValidation type="list" allowBlank="1" showInputMessage="1" showErrorMessage="1" errorTitle="入力内容を確認してください" error="一覧から選択してください。" prompt="送信元メールアドレス（Envelope From）が関連付けられたクリプト便ユーザを用いてメール中継が出来ない場合に、メールをどのように処理するのかを選択します。" sqref="E47" xr:uid="{E43AB1BB-6C11-4FB3-B7D1-FE208CE17957}">
      <formula1>"＜必須入力＞,A. メール連携用デフォルトユーザで送信する,B. エラーとして送信しない,【非推奨】C. 添付ファイル付メールをそのまま送信する（クリプト便経由で送信しない）"</formula1>
    </dataValidation>
    <dataValidation type="list" allowBlank="1" showInputMessage="1" showErrorMessage="1" errorTitle="入力内容を確認してください" error="一覧から選択してください。" prompt="契約有無を選択してください。" sqref="E48" xr:uid="{0F797214-B07D-4A2A-8543-F55B88A5A283}">
      <formula1>"＜必須入力＞,契約なし,契約あり"</formula1>
    </dataValidation>
    <dataValidation type="list" allowBlank="1" showInputMessage="1" showErrorMessage="1" errorTitle="入力内容を確認してください" error="一覧から選択してください。" prompt="確認後、「確認済み」を選択してください。" sqref="E51" xr:uid="{408C3B75-88E2-4EA5-8005-3786921F6B53}">
      <formula1>"＜必須入力＞,確認済み"</formula1>
    </dataValidation>
    <dataValidation allowBlank="1" showInputMessage="1" showErrorMessage="1" prompt="会社名を入力してください。" sqref="E23" xr:uid="{FCF0A5A0-933B-4D8B-AC11-FF955C8FCC13}"/>
    <dataValidation allowBlank="1" showInputMessage="1" showErrorMessage="1" prompt="ご担当者名を入力してください。" sqref="E24" xr:uid="{7C22BE49-D1A2-4584-BD1A-E38DD64BB6A6}"/>
    <dataValidation allowBlank="1" showInputMessage="1" showErrorMessage="1" prompt="連絡先メールアドレスを入力してください。" sqref="E25" xr:uid="{4948C8FD-899C-4E68-AAEA-930267FDB261}"/>
    <dataValidation allowBlank="1" showInputMessage="1" showErrorMessage="1" prompt="月間想定通数を入力してください。" sqref="E39" xr:uid="{8705CB48-3E0B-4381-81A2-0AE2F255A982}"/>
    <dataValidation allowBlank="1" showInputMessage="1" showErrorMessage="1" prompt="平均サイズをKB単位で入力してください。" sqref="E40" xr:uid="{87E06D4E-2537-4E7B-BBB7-3E35BCD7D620}"/>
    <dataValidation allowBlank="1" showInputMessage="1" showErrorMessage="1" prompt="送信元メールアドレスのドメインを入力してください。" sqref="E41" xr:uid="{9959E27A-8337-49F3-99DF-5515245A74FF}"/>
    <dataValidation allowBlank="1" showInputMessage="1" showErrorMessage="1" prompt="メール連携専用のサブドメインを入力してください。" sqref="E42" xr:uid="{A889C063-7B61-4CA7-932D-A82F800454ED}"/>
    <dataValidation allowBlank="1" showInputMessage="1" showErrorMessage="1" prompt="デフォルトグループのIDを入力してください。" sqref="E43" xr:uid="{06A373F5-1CB1-4FC2-B6D5-3AE623C981CA}"/>
    <dataValidation allowBlank="1" showInputMessage="1" showErrorMessage="1" prompt="デフォルトユーザのIDを入力してください。" sqref="E44" xr:uid="{36192404-F24E-4596-9CBE-3D0CA68CE828}"/>
    <dataValidation allowBlank="1" showInputMessage="1" showErrorMessage="1" prompt="デフォルトユーザのパスワードを入力してください。" sqref="E45" xr:uid="{D350E233-1F38-431E-956F-DC7FE7045630}"/>
    <dataValidation allowBlank="1" showInputMessage="1" showErrorMessage="1" prompt="メール連携GWで自動発行するファイルパスワードの文字数を入力してください。" sqref="E46" xr:uid="{8A309012-C1F0-4009-BC3B-45BDF49090F0}"/>
    <dataValidation allowBlank="1" showInputMessage="1" showErrorMessage="1" prompt="「メール環境」で「その他」を選択した場合のみ入力してください。" sqref="E28" xr:uid="{DD3F887C-2165-4EF5-A53B-EDB97894D40F}"/>
    <dataValidation type="list" allowBlank="1" showInputMessage="1" showErrorMessage="1" prompt="DNSレコードを管理している環境（ネームサーバ）をご記入ください。" sqref="E29" xr:uid="{C6A06E7C-4904-4B60-8540-A1E3CF8C9CE5}">
      <formula1>"＜必須入力＞,Microsoft 365管理センター,その他"</formula1>
    </dataValidation>
    <dataValidation allowBlank="1" showInputMessage="1" showErrorMessage="1" promptTitle="その他のDNS環境名" prompt="「DNS環境」で「その他」を選択した場合のみ入力してください。" sqref="E31" xr:uid="{B49E1CCF-54EB-4E81-89EF-135CACA64194}"/>
    <dataValidation allowBlank="1" showInputMessage="1" showErrorMessage="1" prompt="「その他のメールクライアント」で「利用する」を選択した場合のみ入力してください。" sqref="E38" xr:uid="{B8673B2A-D8C1-4D39-8FE7-58A08274C398}"/>
    <dataValidation allowBlank="1" showInputMessage="1" showErrorMessage="1" prompt="「DNS環境」で「その他」を選択した場合のみ入力してください。" sqref="E30" xr:uid="{41551621-FA45-4889-80E9-42EEB58A9FDD}"/>
    <dataValidation type="list" allowBlank="1" showInputMessage="1" showErrorMessage="1" errorTitle="入力内容を確認してください" error="一覧から選択してください。" prompt="必要な設定を完了後、「確認済み」を選択してください。" sqref="E52" xr:uid="{9F696A31-1964-455E-A401-7E9DA003BE1A}">
      <formula1>"＜必須入力＞,確認済み"</formula1>
    </dataValidation>
    <dataValidation type="list" allowBlank="1" showInputMessage="1" showErrorMessage="1" sqref="D23:D49" xr:uid="{7EAB08EA-FF30-49FC-AE83-8C98AA115ED0}">
      <formula1>"なし,あり"</formula1>
    </dataValidation>
  </dataValidations>
  <hyperlinks>
    <hyperlink ref="C17:H17" r:id="rId1" display="https://support.cryptobin.jp/" xr:uid="{0F13D335-D944-4DCF-8EF6-75836CE0654D}"/>
    <hyperlink ref="C18:H18" r:id="rId2" display="service@cryptobin.jp" xr:uid="{FD29E9A7-7C7A-46E0-8AD7-18428A7D7F39}"/>
  </hyperlinks>
  <pageMargins left="0.7" right="0.7" top="0.75" bottom="0.75" header="0.3" footer="0.3"/>
  <pageSetup paperSize="9"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040BD-9F7D-4CCA-975B-918D18EAE355}">
  <sheetPr codeName="Sheet2">
    <tabColor theme="7"/>
  </sheetPr>
  <dimension ref="A1:P33"/>
  <sheetViews>
    <sheetView workbookViewId="0"/>
  </sheetViews>
  <sheetFormatPr defaultRowHeight="18"/>
  <cols>
    <col min="1" max="1" width="3.9140625" customWidth="1"/>
  </cols>
  <sheetData>
    <row r="1" spans="1:16">
      <c r="A1" s="5" t="s">
        <v>10</v>
      </c>
    </row>
    <row r="2" spans="1:16">
      <c r="B2" s="4" t="s">
        <v>11</v>
      </c>
      <c r="C2" s="4"/>
      <c r="D2" s="4"/>
      <c r="E2" s="4"/>
      <c r="F2" s="4"/>
      <c r="G2" s="4"/>
    </row>
    <row r="3" spans="1:16" ht="18.5" thickBot="1"/>
    <row r="4" spans="1:16">
      <c r="B4" s="6"/>
      <c r="C4" s="7"/>
      <c r="D4" s="7"/>
      <c r="E4" s="7"/>
      <c r="F4" s="7"/>
      <c r="G4" s="7"/>
      <c r="H4" s="7"/>
      <c r="I4" s="7"/>
      <c r="J4" s="7"/>
      <c r="K4" s="7"/>
      <c r="L4" s="7"/>
      <c r="M4" s="7"/>
      <c r="N4" s="7"/>
      <c r="O4" s="7"/>
      <c r="P4" s="1"/>
    </row>
    <row r="5" spans="1:16">
      <c r="B5" s="8"/>
      <c r="P5" s="2"/>
    </row>
    <row r="6" spans="1:16">
      <c r="B6" s="8"/>
      <c r="P6" s="2"/>
    </row>
    <row r="7" spans="1:16">
      <c r="B7" s="8"/>
      <c r="P7" s="2"/>
    </row>
    <row r="8" spans="1:16">
      <c r="B8" s="8"/>
      <c r="P8" s="2"/>
    </row>
    <row r="9" spans="1:16">
      <c r="B9" s="8"/>
      <c r="P9" s="2"/>
    </row>
    <row r="10" spans="1:16">
      <c r="B10" s="8"/>
      <c r="P10" s="2"/>
    </row>
    <row r="11" spans="1:16">
      <c r="B11" s="8"/>
      <c r="P11" s="2"/>
    </row>
    <row r="12" spans="1:16">
      <c r="B12" s="8"/>
      <c r="P12" s="2"/>
    </row>
    <row r="13" spans="1:16">
      <c r="B13" s="8"/>
      <c r="P13" s="2"/>
    </row>
    <row r="14" spans="1:16">
      <c r="B14" s="8"/>
      <c r="P14" s="2"/>
    </row>
    <row r="15" spans="1:16">
      <c r="B15" s="8"/>
      <c r="P15" s="2"/>
    </row>
    <row r="16" spans="1:16">
      <c r="B16" s="8"/>
      <c r="P16" s="2"/>
    </row>
    <row r="17" spans="2:16">
      <c r="B17" s="8"/>
      <c r="P17" s="2"/>
    </row>
    <row r="18" spans="2:16">
      <c r="B18" s="8"/>
      <c r="P18" s="2"/>
    </row>
    <row r="19" spans="2:16">
      <c r="B19" s="8"/>
      <c r="P19" s="2"/>
    </row>
    <row r="20" spans="2:16">
      <c r="B20" s="8"/>
      <c r="P20" s="2"/>
    </row>
    <row r="21" spans="2:16">
      <c r="B21" s="8"/>
      <c r="P21" s="2"/>
    </row>
    <row r="22" spans="2:16">
      <c r="B22" s="8"/>
      <c r="P22" s="2"/>
    </row>
    <row r="23" spans="2:16">
      <c r="B23" s="8"/>
      <c r="P23" s="2"/>
    </row>
    <row r="24" spans="2:16">
      <c r="B24" s="8"/>
      <c r="P24" s="2"/>
    </row>
    <row r="25" spans="2:16">
      <c r="B25" s="8"/>
      <c r="P25" s="2"/>
    </row>
    <row r="26" spans="2:16">
      <c r="B26" s="8"/>
      <c r="P26" s="2"/>
    </row>
    <row r="27" spans="2:16">
      <c r="B27" s="8"/>
      <c r="P27" s="2"/>
    </row>
    <row r="28" spans="2:16">
      <c r="B28" s="8"/>
      <c r="P28" s="2"/>
    </row>
    <row r="29" spans="2:16">
      <c r="B29" s="8"/>
      <c r="P29" s="2"/>
    </row>
    <row r="30" spans="2:16">
      <c r="B30" s="8"/>
      <c r="P30" s="2"/>
    </row>
    <row r="31" spans="2:16">
      <c r="B31" s="8"/>
      <c r="P31" s="2"/>
    </row>
    <row r="32" spans="2:16">
      <c r="B32" s="8"/>
      <c r="P32" s="2"/>
    </row>
    <row r="33" spans="2:16" ht="18.5" thickBot="1">
      <c r="B33" s="9"/>
      <c r="C33" s="10"/>
      <c r="D33" s="10"/>
      <c r="E33" s="10"/>
      <c r="F33" s="10"/>
      <c r="G33" s="10"/>
      <c r="H33" s="10"/>
      <c r="I33" s="10"/>
      <c r="J33" s="10"/>
      <c r="K33" s="10"/>
      <c r="L33" s="10"/>
      <c r="M33" s="10"/>
      <c r="N33" s="10"/>
      <c r="O33" s="10"/>
      <c r="P33" s="3"/>
    </row>
  </sheetData>
  <phoneticPr fontId="3"/>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743DE4-F738-4087-AE7C-A1F44ADE0B17}">
  <sheetPr codeName="Sheet3"/>
  <dimension ref="A1:L110"/>
  <sheetViews>
    <sheetView zoomScale="85" zoomScaleNormal="85" workbookViewId="0"/>
  </sheetViews>
  <sheetFormatPr defaultColWidth="8.83203125" defaultRowHeight="18"/>
  <cols>
    <col min="1" max="2" width="4.58203125" style="45" customWidth="1"/>
    <col min="3" max="4" width="4.58203125" style="46" customWidth="1"/>
    <col min="5" max="52" width="4.58203125" style="45" customWidth="1"/>
    <col min="53" max="16384" width="8.83203125" style="45"/>
  </cols>
  <sheetData>
    <row r="1" spans="1:4" ht="24.5" thickBot="1">
      <c r="A1" s="44" t="s">
        <v>78</v>
      </c>
    </row>
    <row r="2" spans="1:4" ht="18.5" thickTop="1"/>
    <row r="3" spans="1:4">
      <c r="B3" s="45" t="s">
        <v>75</v>
      </c>
    </row>
    <row r="5" spans="1:4" ht="22" thickBot="1">
      <c r="B5" s="47" t="s">
        <v>14</v>
      </c>
    </row>
    <row r="6" spans="1:4" ht="18.5" thickTop="1"/>
    <row r="7" spans="1:4">
      <c r="C7" s="46" t="s">
        <v>33</v>
      </c>
    </row>
    <row r="8" spans="1:4">
      <c r="D8" s="46" t="s">
        <v>34</v>
      </c>
    </row>
    <row r="9" spans="1:4">
      <c r="D9" s="46" t="s">
        <v>35</v>
      </c>
    </row>
    <row r="11" spans="1:4">
      <c r="C11" s="46" t="s">
        <v>15</v>
      </c>
      <c r="D11" s="46" t="s">
        <v>26</v>
      </c>
    </row>
    <row r="12" spans="1:4">
      <c r="D12" s="48" t="s">
        <v>27</v>
      </c>
    </row>
    <row r="14" spans="1:4">
      <c r="C14" s="46" t="s">
        <v>16</v>
      </c>
      <c r="D14" s="46" t="s">
        <v>30</v>
      </c>
    </row>
    <row r="23" spans="3:12">
      <c r="C23" s="46" t="s">
        <v>17</v>
      </c>
      <c r="D23" s="46" t="s">
        <v>18</v>
      </c>
    </row>
    <row r="25" spans="3:12">
      <c r="D25" s="46" t="s">
        <v>19</v>
      </c>
      <c r="E25" s="49" t="s">
        <v>29</v>
      </c>
    </row>
    <row r="26" spans="3:12">
      <c r="E26" s="45" t="s">
        <v>28</v>
      </c>
    </row>
    <row r="28" spans="3:12">
      <c r="F28" s="50" t="s">
        <v>20</v>
      </c>
      <c r="L28" s="50" t="s">
        <v>22</v>
      </c>
    </row>
    <row r="29" spans="3:12">
      <c r="F29" s="50" t="s">
        <v>21</v>
      </c>
      <c r="L29" s="50" t="s">
        <v>23</v>
      </c>
    </row>
    <row r="40" spans="5:6">
      <c r="E40" s="45" t="s">
        <v>73</v>
      </c>
    </row>
    <row r="42" spans="5:6">
      <c r="F42" s="50" t="s">
        <v>25</v>
      </c>
    </row>
    <row r="55" spans="5:6">
      <c r="E55" s="45" t="s">
        <v>24</v>
      </c>
      <c r="F55" s="45" t="s">
        <v>31</v>
      </c>
    </row>
    <row r="56" spans="5:6">
      <c r="F56" s="45" t="s">
        <v>32</v>
      </c>
    </row>
    <row r="68" spans="2:5" ht="22" thickBot="1">
      <c r="B68" s="47" t="s">
        <v>38</v>
      </c>
      <c r="D68" s="45"/>
    </row>
    <row r="69" spans="2:5" ht="18.5" thickTop="1">
      <c r="B69" s="46"/>
      <c r="D69" s="45"/>
    </row>
    <row r="70" spans="2:5">
      <c r="B70" s="46"/>
      <c r="C70" s="46" t="s">
        <v>33</v>
      </c>
    </row>
    <row r="71" spans="2:5">
      <c r="B71" s="46"/>
      <c r="D71" s="46" t="s">
        <v>36</v>
      </c>
    </row>
    <row r="72" spans="2:5">
      <c r="B72" s="46"/>
      <c r="D72" s="45" t="s">
        <v>37</v>
      </c>
    </row>
    <row r="73" spans="2:5">
      <c r="B73" s="46"/>
      <c r="D73" s="45"/>
    </row>
    <row r="74" spans="2:5">
      <c r="B74" s="46"/>
      <c r="C74" s="46" t="s">
        <v>15</v>
      </c>
      <c r="D74" s="45" t="s">
        <v>39</v>
      </c>
    </row>
    <row r="75" spans="2:5">
      <c r="B75" s="46"/>
      <c r="D75" s="45"/>
    </row>
    <row r="76" spans="2:5">
      <c r="B76" s="46"/>
      <c r="E76" s="51" t="s">
        <v>41</v>
      </c>
    </row>
    <row r="77" spans="2:5">
      <c r="B77" s="46"/>
      <c r="D77" s="45"/>
    </row>
    <row r="78" spans="2:5">
      <c r="B78" s="46"/>
      <c r="C78" s="46" t="s">
        <v>16</v>
      </c>
      <c r="D78" s="46" t="s">
        <v>18</v>
      </c>
    </row>
    <row r="79" spans="2:5">
      <c r="B79" s="46"/>
      <c r="D79" s="45"/>
    </row>
    <row r="80" spans="2:5">
      <c r="B80" s="46"/>
      <c r="D80" s="46" t="s">
        <v>19</v>
      </c>
      <c r="E80" s="52" t="s">
        <v>40</v>
      </c>
    </row>
    <row r="81" spans="2:6">
      <c r="B81" s="46"/>
      <c r="E81" s="45" t="s">
        <v>43</v>
      </c>
    </row>
    <row r="82" spans="2:6">
      <c r="B82" s="46"/>
      <c r="D82" s="45"/>
    </row>
    <row r="83" spans="2:6">
      <c r="B83" s="46"/>
      <c r="D83" s="45"/>
      <c r="F83" s="51" t="s">
        <v>44</v>
      </c>
    </row>
    <row r="84" spans="2:6">
      <c r="B84" s="46"/>
      <c r="D84" s="45"/>
      <c r="F84" s="51"/>
    </row>
    <row r="85" spans="2:6">
      <c r="B85" s="46"/>
      <c r="D85" s="45"/>
      <c r="F85" s="51" t="s">
        <v>42</v>
      </c>
    </row>
    <row r="86" spans="2:6">
      <c r="B86" s="46"/>
      <c r="D86" s="45"/>
    </row>
    <row r="87" spans="2:6">
      <c r="B87" s="46"/>
      <c r="D87" s="45" t="s">
        <v>24</v>
      </c>
      <c r="E87" s="45" t="s">
        <v>45</v>
      </c>
    </row>
    <row r="88" spans="2:6">
      <c r="B88" s="46"/>
      <c r="D88" s="45"/>
      <c r="E88" s="45" t="s">
        <v>32</v>
      </c>
    </row>
    <row r="91" spans="2:6" ht="22" thickBot="1">
      <c r="B91" s="47" t="s">
        <v>46</v>
      </c>
      <c r="D91" s="45"/>
    </row>
    <row r="92" spans="2:6" ht="18.5" thickTop="1">
      <c r="B92" s="46"/>
      <c r="D92" s="45"/>
    </row>
    <row r="93" spans="2:6">
      <c r="B93" s="46"/>
      <c r="C93" s="46" t="s">
        <v>33</v>
      </c>
    </row>
    <row r="94" spans="2:6">
      <c r="B94" s="46"/>
      <c r="D94" s="46" t="s">
        <v>36</v>
      </c>
    </row>
    <row r="95" spans="2:6">
      <c r="B95" s="46"/>
      <c r="D95" s="45" t="s">
        <v>37</v>
      </c>
    </row>
    <row r="96" spans="2:6">
      <c r="B96" s="46"/>
      <c r="D96" s="45"/>
    </row>
    <row r="97" spans="2:5">
      <c r="B97" s="46"/>
      <c r="C97" s="46" t="s">
        <v>15</v>
      </c>
      <c r="D97" s="45" t="s">
        <v>51</v>
      </c>
    </row>
    <row r="98" spans="2:5">
      <c r="B98" s="46"/>
      <c r="D98" s="45"/>
    </row>
    <row r="99" spans="2:5">
      <c r="B99" s="46"/>
      <c r="D99" s="45"/>
      <c r="E99" s="51" t="s">
        <v>47</v>
      </c>
    </row>
    <row r="100" spans="2:5">
      <c r="B100" s="46"/>
      <c r="D100" s="45"/>
    </row>
    <row r="101" spans="2:5">
      <c r="B101" s="46"/>
      <c r="D101" s="45" t="s">
        <v>48</v>
      </c>
    </row>
    <row r="102" spans="2:5">
      <c r="B102" s="46"/>
      <c r="D102" s="45" t="s">
        <v>49</v>
      </c>
    </row>
    <row r="103" spans="2:5">
      <c r="B103" s="46"/>
      <c r="D103" s="45"/>
    </row>
    <row r="104" spans="2:5">
      <c r="B104" s="46"/>
      <c r="D104" s="45"/>
      <c r="E104" s="51" t="s">
        <v>50</v>
      </c>
    </row>
    <row r="105" spans="2:5">
      <c r="B105" s="46"/>
    </row>
    <row r="106" spans="2:5">
      <c r="B106" s="46"/>
      <c r="C106" s="46" t="s">
        <v>16</v>
      </c>
      <c r="D106" s="46" t="s">
        <v>18</v>
      </c>
    </row>
    <row r="107" spans="2:5">
      <c r="B107" s="46"/>
      <c r="D107" s="45"/>
    </row>
    <row r="108" spans="2:5">
      <c r="B108" s="46"/>
      <c r="D108" s="45"/>
      <c r="E108" s="51" t="s">
        <v>52</v>
      </c>
    </row>
    <row r="109" spans="2:5">
      <c r="B109" s="46"/>
      <c r="D109" s="45"/>
    </row>
    <row r="110" spans="2:5">
      <c r="B110" s="46"/>
      <c r="C110" s="46" t="s">
        <v>17</v>
      </c>
      <c r="D110" s="45" t="s">
        <v>53</v>
      </c>
    </row>
  </sheetData>
  <phoneticPr fontId="3"/>
  <hyperlinks>
    <hyperlink ref="D12" r:id="rId1" xr:uid="{50E5C633-4ACB-438C-9A9C-F70219903786}"/>
  </hyperlinks>
  <pageMargins left="0.7" right="0.7" top="0.75" bottom="0.75" header="0.3" footer="0.3"/>
  <pageSetup paperSize="9" orientation="portrait" verticalDpi="0" r:id="rId2"/>
  <ignoredErrors>
    <ignoredError sqref="C11 C14 C23" numberStoredAsText="1"/>
  </ignoredErrors>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5835B-24AE-4933-925E-4723A0B4C7D5}">
  <sheetPr codeName="Sheet4"/>
  <dimension ref="A1:F184"/>
  <sheetViews>
    <sheetView zoomScale="85" zoomScaleNormal="85" workbookViewId="0"/>
  </sheetViews>
  <sheetFormatPr defaultColWidth="8.83203125" defaultRowHeight="18"/>
  <cols>
    <col min="1" max="2" width="4.58203125" style="45" customWidth="1"/>
    <col min="3" max="4" width="4.58203125" style="46" customWidth="1"/>
    <col min="5" max="52" width="4.58203125" style="45" customWidth="1"/>
    <col min="53" max="16384" width="8.83203125" style="45"/>
  </cols>
  <sheetData>
    <row r="1" spans="1:4" ht="24.5" thickBot="1">
      <c r="A1" s="44" t="s">
        <v>77</v>
      </c>
    </row>
    <row r="2" spans="1:4" ht="18.5" thickTop="1"/>
    <row r="3" spans="1:4">
      <c r="B3" s="45" t="s">
        <v>61</v>
      </c>
    </row>
    <row r="5" spans="1:4" ht="22" thickBot="1">
      <c r="B5" s="47" t="s">
        <v>57</v>
      </c>
    </row>
    <row r="6" spans="1:4" ht="18.5" thickTop="1"/>
    <row r="7" spans="1:4">
      <c r="C7" s="46" t="s">
        <v>15</v>
      </c>
      <c r="D7" s="46" t="s">
        <v>54</v>
      </c>
    </row>
    <row r="8" spans="1:4">
      <c r="D8" s="53" t="s">
        <v>55</v>
      </c>
    </row>
    <row r="10" spans="1:4">
      <c r="D10" s="46" t="s">
        <v>59</v>
      </c>
    </row>
    <row r="53" spans="2:4" ht="22" thickBot="1">
      <c r="B53" s="47" t="s">
        <v>56</v>
      </c>
    </row>
    <row r="54" spans="2:4" ht="18.5" thickTop="1"/>
    <row r="55" spans="2:4">
      <c r="C55" s="46" t="s">
        <v>15</v>
      </c>
      <c r="D55" s="46" t="s">
        <v>54</v>
      </c>
    </row>
    <row r="56" spans="2:4">
      <c r="D56" s="53" t="s">
        <v>58</v>
      </c>
    </row>
    <row r="58" spans="2:4">
      <c r="D58" s="46" t="s">
        <v>60</v>
      </c>
    </row>
    <row r="95" spans="1:1" ht="24.5" thickBot="1">
      <c r="A95" s="44" t="s">
        <v>76</v>
      </c>
    </row>
    <row r="96" spans="1:1" ht="18.5" thickTop="1"/>
    <row r="97" spans="2:4">
      <c r="B97" s="45" t="s">
        <v>72</v>
      </c>
    </row>
    <row r="98" spans="2:4">
      <c r="B98" s="46" t="s">
        <v>74</v>
      </c>
    </row>
    <row r="101" spans="2:4" ht="22" thickBot="1">
      <c r="B101" s="47" t="s">
        <v>14</v>
      </c>
    </row>
    <row r="102" spans="2:4" ht="18.5" thickTop="1"/>
    <row r="103" spans="2:4">
      <c r="C103" s="46" t="s">
        <v>33</v>
      </c>
    </row>
    <row r="104" spans="2:4">
      <c r="D104" s="46" t="s">
        <v>34</v>
      </c>
    </row>
    <row r="105" spans="2:4">
      <c r="D105" s="46" t="s">
        <v>35</v>
      </c>
    </row>
    <row r="107" spans="2:4">
      <c r="C107" s="46" t="s">
        <v>15</v>
      </c>
      <c r="D107" s="46" t="s">
        <v>26</v>
      </c>
    </row>
    <row r="108" spans="2:4">
      <c r="D108" s="48" t="s">
        <v>27</v>
      </c>
    </row>
    <row r="110" spans="2:4">
      <c r="C110" s="46" t="s">
        <v>16</v>
      </c>
      <c r="D110" s="46" t="s">
        <v>62</v>
      </c>
    </row>
    <row r="118" spans="3:5">
      <c r="C118" s="46" t="s">
        <v>17</v>
      </c>
      <c r="D118" s="46" t="s">
        <v>65</v>
      </c>
    </row>
    <row r="120" spans="3:5">
      <c r="D120" s="46" t="s">
        <v>19</v>
      </c>
      <c r="E120" s="45" t="s">
        <v>63</v>
      </c>
    </row>
    <row r="132" spans="5:6">
      <c r="E132" s="45" t="s">
        <v>24</v>
      </c>
      <c r="F132" s="45" t="s">
        <v>64</v>
      </c>
    </row>
    <row r="133" spans="5:6">
      <c r="F133" s="45" t="s">
        <v>66</v>
      </c>
    </row>
    <row r="145" spans="2:6" ht="22" thickBot="1">
      <c r="B145" s="47" t="s">
        <v>38</v>
      </c>
      <c r="D145" s="45"/>
    </row>
    <row r="146" spans="2:6" ht="18.5" thickTop="1">
      <c r="B146" s="46"/>
      <c r="D146" s="45"/>
    </row>
    <row r="147" spans="2:6">
      <c r="B147" s="46"/>
      <c r="C147" s="46" t="s">
        <v>33</v>
      </c>
    </row>
    <row r="148" spans="2:6">
      <c r="B148" s="46"/>
      <c r="D148" s="46" t="s">
        <v>36</v>
      </c>
    </row>
    <row r="149" spans="2:6">
      <c r="B149" s="46"/>
      <c r="D149" s="45" t="s">
        <v>37</v>
      </c>
    </row>
    <row r="150" spans="2:6">
      <c r="B150" s="46"/>
      <c r="D150" s="45"/>
    </row>
    <row r="151" spans="2:6">
      <c r="B151" s="46"/>
      <c r="C151" s="46" t="s">
        <v>15</v>
      </c>
      <c r="D151" s="45" t="s">
        <v>39</v>
      </c>
    </row>
    <row r="152" spans="2:6">
      <c r="B152" s="46"/>
      <c r="D152" s="45"/>
    </row>
    <row r="153" spans="2:6">
      <c r="B153" s="46"/>
      <c r="E153" s="51" t="s">
        <v>67</v>
      </c>
    </row>
    <row r="154" spans="2:6">
      <c r="B154" s="46"/>
      <c r="D154" s="45"/>
    </row>
    <row r="155" spans="2:6">
      <c r="B155" s="46"/>
      <c r="C155" s="46" t="s">
        <v>16</v>
      </c>
      <c r="D155" s="46" t="s">
        <v>65</v>
      </c>
    </row>
    <row r="156" spans="2:6">
      <c r="B156" s="46"/>
      <c r="D156" s="45"/>
    </row>
    <row r="157" spans="2:6">
      <c r="B157" s="46"/>
      <c r="D157" s="46" t="s">
        <v>19</v>
      </c>
      <c r="E157" s="52" t="s">
        <v>68</v>
      </c>
    </row>
    <row r="158" spans="2:6">
      <c r="B158" s="46"/>
      <c r="D158" s="45"/>
    </row>
    <row r="159" spans="2:6">
      <c r="B159" s="46"/>
      <c r="D159" s="45"/>
      <c r="F159" s="51" t="s">
        <v>69</v>
      </c>
    </row>
    <row r="160" spans="2:6">
      <c r="B160" s="46"/>
      <c r="D160" s="45"/>
    </row>
    <row r="161" spans="2:5">
      <c r="B161" s="46"/>
      <c r="D161" s="45" t="s">
        <v>24</v>
      </c>
      <c r="E161" s="45" t="s">
        <v>45</v>
      </c>
    </row>
    <row r="162" spans="2:5">
      <c r="B162" s="46"/>
      <c r="D162" s="45"/>
      <c r="E162" s="45" t="s">
        <v>32</v>
      </c>
    </row>
    <row r="165" spans="2:5" ht="22" thickBot="1">
      <c r="B165" s="47" t="s">
        <v>46</v>
      </c>
      <c r="D165" s="45"/>
    </row>
    <row r="166" spans="2:5" ht="18.5" thickTop="1">
      <c r="B166" s="46"/>
      <c r="D166" s="45"/>
    </row>
    <row r="167" spans="2:5">
      <c r="B167" s="46"/>
      <c r="C167" s="46" t="s">
        <v>33</v>
      </c>
    </row>
    <row r="168" spans="2:5">
      <c r="B168" s="46"/>
      <c r="D168" s="46" t="s">
        <v>36</v>
      </c>
    </row>
    <row r="169" spans="2:5">
      <c r="B169" s="46"/>
      <c r="D169" s="45" t="s">
        <v>37</v>
      </c>
    </row>
    <row r="170" spans="2:5">
      <c r="B170" s="46"/>
      <c r="D170" s="45"/>
    </row>
    <row r="171" spans="2:5">
      <c r="B171" s="46"/>
      <c r="C171" s="46" t="s">
        <v>15</v>
      </c>
      <c r="D171" s="45" t="s">
        <v>51</v>
      </c>
    </row>
    <row r="172" spans="2:5">
      <c r="B172" s="46"/>
      <c r="D172" s="45"/>
    </row>
    <row r="173" spans="2:5">
      <c r="B173" s="46"/>
      <c r="D173" s="45"/>
      <c r="E173" s="51" t="s">
        <v>47</v>
      </c>
    </row>
    <row r="174" spans="2:5">
      <c r="B174" s="46"/>
      <c r="D174" s="45"/>
    </row>
    <row r="175" spans="2:5">
      <c r="B175" s="46"/>
      <c r="D175" s="45" t="s">
        <v>48</v>
      </c>
    </row>
    <row r="176" spans="2:5">
      <c r="B176" s="46"/>
      <c r="D176" s="45" t="s">
        <v>49</v>
      </c>
    </row>
    <row r="177" spans="2:5">
      <c r="B177" s="46"/>
      <c r="D177" s="45"/>
    </row>
    <row r="178" spans="2:5">
      <c r="B178" s="46"/>
      <c r="D178" s="45"/>
      <c r="E178" s="51" t="s">
        <v>50</v>
      </c>
    </row>
    <row r="179" spans="2:5">
      <c r="B179" s="46"/>
    </row>
    <row r="180" spans="2:5">
      <c r="B180" s="46"/>
      <c r="C180" s="46" t="s">
        <v>16</v>
      </c>
      <c r="D180" s="46" t="s">
        <v>18</v>
      </c>
    </row>
    <row r="181" spans="2:5">
      <c r="B181" s="46"/>
      <c r="D181" s="45"/>
    </row>
    <row r="182" spans="2:5">
      <c r="B182" s="46"/>
      <c r="D182" s="45"/>
      <c r="E182" s="51" t="s">
        <v>70</v>
      </c>
    </row>
    <row r="183" spans="2:5">
      <c r="B183" s="46"/>
      <c r="D183" s="45"/>
    </row>
    <row r="184" spans="2:5">
      <c r="B184" s="46"/>
      <c r="C184" s="46" t="s">
        <v>17</v>
      </c>
      <c r="D184" s="45" t="s">
        <v>71</v>
      </c>
    </row>
  </sheetData>
  <phoneticPr fontId="3"/>
  <hyperlinks>
    <hyperlink ref="D108" r:id="rId1" xr:uid="{37610B1C-428A-4BB3-B9C8-FB76128405DC}"/>
    <hyperlink ref="D8" r:id="rId2" xr:uid="{6D079AD7-A046-4FBC-9AA3-0F2E5FF91C27}"/>
    <hyperlink ref="D56" r:id="rId3" location="configure-dkim-signing-of-outbound-messages-in-microsoft-365" xr:uid="{3B1FB659-1722-4882-ABA2-CD5192D0C5B3}"/>
  </hyperlinks>
  <pageMargins left="0.7" right="0.7" top="0.75" bottom="0.75" header="0.3" footer="0.3"/>
  <pageSetup paperSize="9" orientation="portrait" verticalDpi="0" r:id="rId4"/>
  <ignoredErrors>
    <ignoredError sqref="C7" numberStoredAsText="1"/>
  </ignoredErrors>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ヒアリングシート</vt:lpstr>
      <vt:lpstr>システム構成</vt:lpstr>
      <vt:lpstr>【参考】SPF設定の確認手順</vt:lpstr>
      <vt:lpstr>【参考】DKIM設定の確認手順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2026-08-25T00:37:31Z</dcterms:created>
  <dcterms:modified xsi:type="dcterms:W3CDTF">2026-10-06T00:50:45Z</dcterms:modified>
</cp:coreProperties>
</file>